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aN\Downloads\"/>
    </mc:Choice>
  </mc:AlternateContent>
  <xr:revisionPtr revIDLastSave="0" documentId="13_ncr:1_{7FCEF26D-6E5A-4482-8DE2-E706AE1CEBF8}" xr6:coauthVersionLast="47" xr6:coauthVersionMax="47" xr10:uidLastSave="{00000000-0000-0000-0000-000000000000}"/>
  <bookViews>
    <workbookView xWindow="-110" yWindow="-110" windowWidth="19420" windowHeight="10300" xr2:uid="{FA20EDDE-9C98-463F-9E50-42338E7C7676}"/>
  </bookViews>
  <sheets>
    <sheet name="İstanbul Medip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K8" i="1" s="1"/>
  <c r="J10" i="1"/>
  <c r="K10" i="1" s="1"/>
  <c r="J11" i="1"/>
  <c r="K11" i="1" s="1"/>
  <c r="J12" i="1"/>
  <c r="J13" i="1"/>
  <c r="J14" i="1"/>
  <c r="J15" i="1"/>
  <c r="K15" i="1" s="1"/>
  <c r="J16" i="1"/>
  <c r="K16" i="1" s="1"/>
  <c r="J17" i="1"/>
  <c r="K17" i="1" s="1"/>
  <c r="J18" i="1"/>
  <c r="K18" i="1" s="1"/>
  <c r="J19" i="1"/>
  <c r="K19" i="1" s="1"/>
  <c r="J20" i="1"/>
  <c r="J21" i="1"/>
  <c r="J22" i="1"/>
  <c r="J23" i="1"/>
  <c r="K23" i="1" s="1"/>
  <c r="J24" i="1"/>
  <c r="K24" i="1" s="1"/>
  <c r="J25" i="1"/>
  <c r="K25" i="1" s="1"/>
  <c r="J26" i="1"/>
  <c r="K26" i="1" s="1"/>
  <c r="J27" i="1"/>
  <c r="K27" i="1" s="1"/>
  <c r="J28" i="1"/>
  <c r="J29" i="1"/>
  <c r="J30" i="1"/>
  <c r="J31" i="1"/>
  <c r="K31" i="1" s="1"/>
  <c r="J32" i="1"/>
  <c r="K32" i="1" s="1"/>
  <c r="J33" i="1"/>
  <c r="K33" i="1" s="1"/>
  <c r="J34" i="1"/>
  <c r="K34" i="1" s="1"/>
  <c r="J35" i="1"/>
  <c r="K35" i="1" s="1"/>
  <c r="J36" i="1"/>
  <c r="J37" i="1"/>
  <c r="J38" i="1"/>
  <c r="J39" i="1"/>
  <c r="K39" i="1" s="1"/>
  <c r="J40" i="1"/>
  <c r="K40" i="1" s="1"/>
  <c r="J41" i="1"/>
  <c r="K41" i="1" s="1"/>
  <c r="J42" i="1"/>
  <c r="K42" i="1" s="1"/>
  <c r="J43" i="1"/>
  <c r="K43" i="1" s="1"/>
  <c r="J44" i="1"/>
  <c r="J45" i="1"/>
  <c r="J46" i="1"/>
  <c r="J47" i="1"/>
  <c r="K47" i="1" s="1"/>
  <c r="J48" i="1"/>
  <c r="K48" i="1" s="1"/>
  <c r="J49" i="1"/>
  <c r="K49" i="1" s="1"/>
  <c r="J50" i="1"/>
  <c r="K50" i="1" s="1"/>
  <c r="J51" i="1"/>
  <c r="K51" i="1" s="1"/>
  <c r="J52" i="1"/>
  <c r="J53" i="1"/>
  <c r="J54" i="1"/>
  <c r="J55" i="1"/>
  <c r="J56" i="1"/>
  <c r="K56" i="1" s="1"/>
  <c r="J57" i="1"/>
  <c r="K57" i="1" s="1"/>
  <c r="J58" i="1"/>
  <c r="K58" i="1" s="1"/>
  <c r="J59" i="1"/>
  <c r="K59" i="1" s="1"/>
  <c r="J60" i="1"/>
  <c r="J61" i="1"/>
  <c r="J62" i="1"/>
  <c r="J63" i="1"/>
  <c r="J64" i="1"/>
  <c r="K64" i="1" s="1"/>
  <c r="J65" i="1"/>
  <c r="K65" i="1" s="1"/>
  <c r="J66" i="1"/>
  <c r="K66" i="1" s="1"/>
  <c r="J67" i="1"/>
  <c r="K67" i="1" s="1"/>
  <c r="J68" i="1"/>
  <c r="J69" i="1"/>
  <c r="J70" i="1"/>
  <c r="J71" i="1"/>
  <c r="J72" i="1"/>
  <c r="K72" i="1" s="1"/>
  <c r="J73" i="1"/>
  <c r="K73" i="1" s="1"/>
  <c r="J74" i="1"/>
  <c r="K74" i="1" s="1"/>
  <c r="J75" i="1"/>
  <c r="K75" i="1" s="1"/>
  <c r="J76" i="1"/>
  <c r="J77" i="1"/>
  <c r="J78" i="1"/>
  <c r="J79" i="1"/>
  <c r="K12" i="1"/>
  <c r="K13" i="1"/>
  <c r="K14" i="1"/>
  <c r="K20" i="1"/>
  <c r="K21" i="1"/>
  <c r="K22" i="1"/>
  <c r="K28" i="1"/>
  <c r="K29" i="1"/>
  <c r="K30" i="1"/>
  <c r="K36" i="1"/>
  <c r="K37" i="1"/>
  <c r="K38" i="1"/>
  <c r="K44" i="1"/>
  <c r="K45" i="1"/>
  <c r="K46" i="1"/>
  <c r="K52" i="1"/>
  <c r="K53" i="1"/>
  <c r="K54" i="1"/>
  <c r="K55" i="1"/>
  <c r="K60" i="1"/>
  <c r="K61" i="1"/>
  <c r="K62" i="1"/>
  <c r="K63" i="1"/>
  <c r="K68" i="1"/>
  <c r="K69" i="1"/>
  <c r="K70" i="1"/>
  <c r="K71" i="1"/>
  <c r="K76" i="1"/>
  <c r="K77" i="1"/>
  <c r="K78" i="1"/>
  <c r="K79" i="1"/>
  <c r="H4" i="1"/>
  <c r="H5" i="1"/>
  <c r="H6" i="1"/>
  <c r="H7" i="1"/>
  <c r="H9" i="1"/>
  <c r="H3" i="1"/>
  <c r="G4" i="1"/>
  <c r="G5" i="1"/>
  <c r="G6" i="1"/>
  <c r="G7" i="1"/>
  <c r="G9" i="1"/>
  <c r="G3" i="1"/>
  <c r="F7" i="1"/>
  <c r="F4" i="1"/>
  <c r="F5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3" i="1"/>
</calcChain>
</file>

<file path=xl/sharedStrings.xml><?xml version="1.0" encoding="utf-8"?>
<sst xmlns="http://schemas.openxmlformats.org/spreadsheetml/2006/main" count="365" uniqueCount="149">
  <si>
    <t>Fakülte</t>
  </si>
  <si>
    <t>Uluslararası Tıp Fakültesi</t>
  </si>
  <si>
    <t>Tıp Programı (İngilizce)*</t>
  </si>
  <si>
    <t>Tıp Fakültesi</t>
  </si>
  <si>
    <t>Tıp Programı</t>
  </si>
  <si>
    <t>Tıp Programı (İngilizce)</t>
  </si>
  <si>
    <t>Diş Hekimliği Fakültesi</t>
  </si>
  <si>
    <t>Diş Hekimliği Programı</t>
  </si>
  <si>
    <t>Diş Hekimliği Programı (İngilizce)</t>
  </si>
  <si>
    <t>Eczacılık Fakültesi</t>
  </si>
  <si>
    <t>Eczacılık Programı</t>
  </si>
  <si>
    <t>Eczacılık Programı (İngilizce)</t>
  </si>
  <si>
    <t>Sağlık Bilimleri Fakültesi</t>
  </si>
  <si>
    <t>Beslenme ve Diyetetik Programı</t>
  </si>
  <si>
    <t>Çocuk Gelişimi Programı</t>
  </si>
  <si>
    <t>Dil ve Konuşma Terapisi Programı</t>
  </si>
  <si>
    <t>Dil ve Konuşma Terapisi Programı (İngilizce)</t>
  </si>
  <si>
    <t>Ebelik Programı</t>
  </si>
  <si>
    <t>Ergoterapi Programı</t>
  </si>
  <si>
    <t>Fizyoterapi ve Rehabilitasyon Programı</t>
  </si>
  <si>
    <t>Fizyoterapi ve Rehabilitasyon Programı (İngilizce)</t>
  </si>
  <si>
    <t>Hemşirelik Programı</t>
  </si>
  <si>
    <t>Hemşirelik Programı (İngilizce)</t>
  </si>
  <si>
    <t>Odyoloji Programı</t>
  </si>
  <si>
    <t>Ortez ve Protez Programı</t>
  </si>
  <si>
    <t>Sağlık Yönetimi Programı</t>
  </si>
  <si>
    <t>Sağlık Yönetimi Programı (İngilizce)</t>
  </si>
  <si>
    <t>Sosyal Hizmet Programı</t>
  </si>
  <si>
    <t>Sağlık Bilimleri Yüksekokulu</t>
  </si>
  <si>
    <t xml:space="preserve">Beslenme ve Diyetetik Programı </t>
  </si>
  <si>
    <t>Mühendislik ve Doğa Bilimleri Fakültesi</t>
  </si>
  <si>
    <t>Bilgisayar Mühendisliği Programı (İngilizce)</t>
  </si>
  <si>
    <t>Biyomedikal Mühendisliği Programı (İngilizce)</t>
  </si>
  <si>
    <t>Elektrik-Elektronik Mühendisliği Programı (İngilizce)</t>
  </si>
  <si>
    <t>Endüstri Mühendisliği Programı (İngilizce)</t>
  </si>
  <si>
    <t>İnşaat Mühendisliği Programı</t>
  </si>
  <si>
    <t>İnşaat Mühendisliği Programı (İngilizce)</t>
  </si>
  <si>
    <t>Yapay Zeka Mühendisliği Programı (İngilizce)</t>
  </si>
  <si>
    <t>Eğitim Fakültesi</t>
  </si>
  <si>
    <t>İlköğretim Matematik Öğretmenliği Programı</t>
  </si>
  <si>
    <t>İngilizce Öğretmenliği Programı (İngilizce)</t>
  </si>
  <si>
    <t>Okul Öncesi Öğretmenliği Programı</t>
  </si>
  <si>
    <t>Özel Eğitim Öğretmenliği Programı</t>
  </si>
  <si>
    <t>Rehberlik ve Psikolojik Danışmanlık Programı</t>
  </si>
  <si>
    <t>Rehberlik ve Psikolojik Danışmanlık Programı (İngilizce)</t>
  </si>
  <si>
    <t>Güzel Sanatlar Tasarım ve Mimarlık Fakültesi</t>
  </si>
  <si>
    <t>Endüstriyel Tasarım Programı</t>
  </si>
  <si>
    <t>Gastronomi ve Mutfak Sanatları Programı</t>
  </si>
  <si>
    <t>Gastronomi ve Mutfak Sanatları Programı (İngilizce)</t>
  </si>
  <si>
    <t>Görsel İletişim Tasarımı Programı</t>
  </si>
  <si>
    <t>İç Mimarlık ve Çevre Tasarımı Programı</t>
  </si>
  <si>
    <t>İç Mimarlık ve Çevre Tasarımı Programı (İngilizce)</t>
  </si>
  <si>
    <t>Kentsel Tasarım ve Peyzaj Mimarlığı Programı</t>
  </si>
  <si>
    <t>Mimarlık Programı</t>
  </si>
  <si>
    <t>Mimarlık Programı (İngilizce)</t>
  </si>
  <si>
    <t>Türk Müziği Anasanat Dalı Programı</t>
  </si>
  <si>
    <t>Hukuk Fakültesi</t>
  </si>
  <si>
    <t>Hukuk Programı</t>
  </si>
  <si>
    <t>İletişim Fakültesi</t>
  </si>
  <si>
    <t>Gazetecilik Programı</t>
  </si>
  <si>
    <t>Halkla İlişkiler ve Reklamcılık Programı</t>
  </si>
  <si>
    <t xml:space="preserve">Halkla İlişkiler ve Reklamcılık Programı (İngilizce) </t>
  </si>
  <si>
    <t>Medya ve Görsel Sanatlar Programı</t>
  </si>
  <si>
    <t>Radyo, Televizyon ve Sinema Programı</t>
  </si>
  <si>
    <t>Yeni Medya ve İletişim Programı</t>
  </si>
  <si>
    <t>İnsan ve Toplum Bilimleri Fakültesi</t>
  </si>
  <si>
    <t>Psikoloji Programı</t>
  </si>
  <si>
    <t>Psikoloji Programı (İngilizce)</t>
  </si>
  <si>
    <t xml:space="preserve">Siyaset Bilimi ve Kamu Yönetimi Programı </t>
  </si>
  <si>
    <t>Siyaset Bilimi ve Kamu Yönetimi Programı (İngilizce)</t>
  </si>
  <si>
    <t>Siyaset Bilimi ve Uluslararası İlişkiler Programı (İngilizce)</t>
  </si>
  <si>
    <t>Tarih Programı (İngilizce)</t>
  </si>
  <si>
    <t>İşletme ve Yönetim Bilimleri Fakültesi</t>
  </si>
  <si>
    <t>Bankacılık ve Sigortacılık Programı</t>
  </si>
  <si>
    <t>Ekonomi ve Finans Programı (İngilizce)</t>
  </si>
  <si>
    <t>Havacılık Yönetimi Programı</t>
  </si>
  <si>
    <t>Havacılık Yönetimi Programı (İngilizce)</t>
  </si>
  <si>
    <t>İnsan Kaynakları Yönetimi Programı</t>
  </si>
  <si>
    <t>İşletme Programı (İngilizce)</t>
  </si>
  <si>
    <t>Lojistik Yönetimi Programı</t>
  </si>
  <si>
    <t xml:space="preserve">Lojistik Yönetimi Programı (İngilizce) </t>
  </si>
  <si>
    <t>Uluslararası Ticaret ve Finansman Programı</t>
  </si>
  <si>
    <t>Uluslararası Ticaret ve Finansman Programı (İngilizce)</t>
  </si>
  <si>
    <t>Yönetim Bilişim Sistemleri Programı</t>
  </si>
  <si>
    <t>Yönetim Bilişim Sistemleri Programı (İngilizce)</t>
  </si>
  <si>
    <t>Adalet Meslek Yüksekokulu</t>
  </si>
  <si>
    <t>Adalet Programı</t>
  </si>
  <si>
    <t>Meslek Yüksekokulu</t>
  </si>
  <si>
    <t>Ağız Ve Diş Sağlığı Programı</t>
  </si>
  <si>
    <t>Ameliyathane Hizmetleri Programı</t>
  </si>
  <si>
    <t>Anestezi Programı</t>
  </si>
  <si>
    <t>Arka-Yüz Yazılım Geliştirme Programı (İngilizce)</t>
  </si>
  <si>
    <t>Bilgisayar Programcılığı Programı</t>
  </si>
  <si>
    <t>Bilgisayar Programcılığı Programı (İngilizce)</t>
  </si>
  <si>
    <t>Biyomedikal  Cihaz Teknolojisi Programı</t>
  </si>
  <si>
    <t>Çocuk Gelişimi  Programı</t>
  </si>
  <si>
    <t>Diş Protez Teknolojisi Programı</t>
  </si>
  <si>
    <t>Diş Protez Teknolojisi Programı (İngilizce)</t>
  </si>
  <si>
    <t>Diyaliz Programı</t>
  </si>
  <si>
    <t>Elektronörofizyoloji Programı</t>
  </si>
  <si>
    <t>Fizyoterapi Programı</t>
  </si>
  <si>
    <t>İç Mekan Tasarımı Programı</t>
  </si>
  <si>
    <t>İlk Ve Acil Yardım Programı</t>
  </si>
  <si>
    <t>İnşaat Teknolojisi Programı</t>
  </si>
  <si>
    <t>İş Sağlığı Ve Güvenliği Programı</t>
  </si>
  <si>
    <t>Mimari Restorasyon Programı</t>
  </si>
  <si>
    <t>Odyometri Programı</t>
  </si>
  <si>
    <t>Optisyenlik Programı</t>
  </si>
  <si>
    <t>Radyoterapi Programı</t>
  </si>
  <si>
    <t>Robotik Ve Yapay Zeka Programı (İngilizce)</t>
  </si>
  <si>
    <t>Sağlık Kurumları İşletmeciliği Programı</t>
  </si>
  <si>
    <t>Siber Güvenlik Programı (İngilizce)</t>
  </si>
  <si>
    <t>Sivil Hava Ulaştırma İşletmeciliği Programı</t>
  </si>
  <si>
    <t>Tıbbi Dokümantasyon Ve Sekreterlik Programı</t>
  </si>
  <si>
    <t>Tıbbi Görüntüleme Teknikleri Programı</t>
  </si>
  <si>
    <t>Tıbbi Laboratuvar Teknikleri Programı</t>
  </si>
  <si>
    <t>Sağlık Hizmetleri Meslek Yüksekokulu</t>
  </si>
  <si>
    <t xml:space="preserve">Anestezi Programı (İngilizce) </t>
  </si>
  <si>
    <t>Eczane Hizmetleri Programı</t>
  </si>
  <si>
    <t>Fizyoterapi  Programı</t>
  </si>
  <si>
    <t xml:space="preserve">Fizyoterapi Programı (İngilizce) </t>
  </si>
  <si>
    <t>İlk ve Acil Yardım Programı (İngilizce)</t>
  </si>
  <si>
    <t>Patoloji Laboratuvar Teknikleri Programı</t>
  </si>
  <si>
    <t>Sosyal Güvenlik Programı</t>
  </si>
  <si>
    <t>Sosyal Bilimler Meslek Yüksekokulu</t>
  </si>
  <si>
    <t>Bankacılık Ve Sigortacılık Programı</t>
  </si>
  <si>
    <t>Dış Ticaret Programı</t>
  </si>
  <si>
    <t>Halkla İlişkiler Ve Tanıtım Programı</t>
  </si>
  <si>
    <t>İşletme Yönetimi Programı</t>
  </si>
  <si>
    <t>Lojistik Programı</t>
  </si>
  <si>
    <t>Maliye Programı</t>
  </si>
  <si>
    <t>Muhasebe ve Vergi Uygulamaları  Programı</t>
  </si>
  <si>
    <t>Radyo ve Televizyon Programcılığı Programı</t>
  </si>
  <si>
    <t>Sivil Havacılık Kabin Hizmetleri Programı</t>
  </si>
  <si>
    <t>Sosyal Hizmetler Programı</t>
  </si>
  <si>
    <t>Spor Yönetimi Programı</t>
  </si>
  <si>
    <t>2026-2027</t>
  </si>
  <si>
    <t>-</t>
  </si>
  <si>
    <t>2 Yıllık</t>
  </si>
  <si>
    <t>İndirimli Kayıt Ücreti</t>
  </si>
  <si>
    <t>İlan Edilen Eğitim Ücreti</t>
  </si>
  <si>
    <t>İstanbul Medipol Üniversitesi 2026-2027 Uluslararası Öğrenci Kayıt Ücretleri</t>
  </si>
  <si>
    <t>Hazırlık Sınıfı Ücreti</t>
  </si>
  <si>
    <t>Bölüm/Program</t>
  </si>
  <si>
    <t>%25 burs</t>
  </si>
  <si>
    <t>15% burs</t>
  </si>
  <si>
    <t>ADVANCED PAYMENT 10%</t>
  </si>
  <si>
    <t>%25 cash payment</t>
  </si>
  <si>
    <t>15 cash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</si>
</sst>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11" x14ac:knownFonts="1">
    <font>
      <sz val="11"/>
      <color theme="1"/>
      <name val="Aptos Narrow"/>
      <family val="2"/>
      <charset val="162"/>
      <scheme val="minor"/>
    </font>
    <font>
      <b/>
      <sz val="11"/>
      <color theme="0"/>
      <name val="Calibri"/>
      <family val="2"/>
      <charset val="162"/>
    </font>
    <font>
      <b/>
      <sz val="10"/>
      <color theme="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rgb="FF000000"/>
      <name val="Times New Roman"/>
      <charset val="204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162"/>
      <scheme val="minor"/>
    </font>
    <font>
      <sz val="11"/>
      <color rgb="FFFF0000"/>
      <name val="Calibri"/>
      <family val="2"/>
      <charset val="162"/>
    </font>
    <font>
      <sz val="11"/>
      <color theme="1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theme="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9" fontId="9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vertical="center"/>
      <protection hidden="1"/>
    </xf>
    <xf numFmtId="164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3" fillId="0" borderId="1" xfId="0" applyNumberFormat="1" applyFont="1" applyBorder="1" applyAlignment="1" applyProtection="1">
      <alignment horizontal="left"/>
      <protection hidden="1"/>
    </xf>
    <xf numFmtId="0" fontId="4" fillId="0" borderId="1" xfId="0" applyFont="1" applyBorder="1" applyProtection="1">
      <protection hidden="1"/>
    </xf>
    <xf numFmtId="3" fontId="4" fillId="0" borderId="1" xfId="0" applyNumberFormat="1" applyFont="1" applyBorder="1" applyAlignment="1" applyProtection="1">
      <alignment horizontal="left"/>
      <protection hidden="1"/>
    </xf>
    <xf numFmtId="0" fontId="3" fillId="0" borderId="1" xfId="0" applyFont="1" applyBorder="1" applyProtection="1">
      <protection hidden="1"/>
    </xf>
    <xf numFmtId="164" fontId="4" fillId="0" borderId="1" xfId="0" applyNumberFormat="1" applyFont="1" applyBorder="1" applyProtection="1">
      <protection hidden="1"/>
    </xf>
    <xf numFmtId="164" fontId="4" fillId="4" borderId="1" xfId="0" applyNumberFormat="1" applyFont="1" applyFill="1" applyBorder="1" applyProtection="1">
      <protection hidden="1"/>
    </xf>
    <xf numFmtId="164" fontId="4" fillId="0" borderId="1" xfId="0" applyNumberFormat="1" applyFont="1" applyBorder="1" applyAlignment="1" applyProtection="1">
      <alignment horizontal="right"/>
      <protection hidden="1"/>
    </xf>
    <xf numFmtId="164" fontId="4" fillId="0" borderId="1" xfId="0" applyNumberFormat="1" applyFont="1" applyBorder="1" applyAlignment="1" applyProtection="1">
      <alignment horizontal="center"/>
      <protection hidden="1"/>
    </xf>
    <xf numFmtId="164" fontId="8" fillId="0" borderId="1" xfId="0" applyNumberFormat="1" applyFont="1" applyBorder="1" applyProtection="1">
      <protection hidden="1"/>
    </xf>
    <xf numFmtId="164" fontId="0" fillId="0" borderId="0" xfId="0" applyNumberFormat="1"/>
    <xf numFmtId="165" fontId="0" fillId="0" borderId="0" xfId="2" applyNumberFormat="1" applyFont="1"/>
    <xf numFmtId="165" fontId="2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horizontal="center"/>
    </xf>
    <xf numFmtId="164" fontId="10" fillId="5" borderId="0" xfId="0" applyNumberFormat="1" applyFont="1" applyFill="1"/>
    <xf numFmtId="164" fontId="0" fillId="5" borderId="0" xfId="0" applyNumberFormat="1" applyFill="1"/>
  </cellXfs>
  <cellStyles count="3">
    <cellStyle name="Normal" xfId="0" builtinId="0"/>
    <cellStyle name="Normal 2" xfId="1" xr:uid="{C120DA43-37E2-4616-A348-F1CBAB82FCA3}"/>
    <cellStyle name="Percent" xfId="2" builtinId="5"/>
  </cellStyles>
  <dxfs count="3">
    <dxf>
      <font>
        <b/>
        <i val="0"/>
      </font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ont>
        <b/>
        <i val="0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79B1-24EB-46D5-A677-FDC90E79DBAA}">
  <dimension ref="A1:K143"/>
  <sheetViews>
    <sheetView tabSelected="1" zoomScale="85" zoomScaleNormal="85" workbookViewId="0">
      <selection activeCell="H12" sqref="H12"/>
    </sheetView>
  </sheetViews>
  <sheetFormatPr defaultRowHeight="14.5" x14ac:dyDescent="0.35"/>
  <cols>
    <col min="1" max="1" width="38.36328125" bestFit="1" customWidth="1"/>
    <col min="2" max="2" width="47.54296875" bestFit="1" customWidth="1"/>
    <col min="3" max="4" width="8.08984375" customWidth="1"/>
    <col min="5" max="5" width="8.54296875" customWidth="1"/>
    <col min="6" max="6" width="12.08984375" bestFit="1" customWidth="1"/>
    <col min="9" max="9" width="9.90625" bestFit="1" customWidth="1"/>
  </cols>
  <sheetData>
    <row r="1" spans="1:11" x14ac:dyDescent="0.35">
      <c r="A1" s="17" t="s">
        <v>141</v>
      </c>
      <c r="B1" s="17"/>
      <c r="C1" s="17" t="s">
        <v>136</v>
      </c>
      <c r="D1" s="17"/>
      <c r="E1" s="17"/>
    </row>
    <row r="2" spans="1:11" ht="52" x14ac:dyDescent="0.35">
      <c r="A2" s="1" t="s">
        <v>0</v>
      </c>
      <c r="B2" s="2" t="s">
        <v>143</v>
      </c>
      <c r="C2" s="3" t="s">
        <v>142</v>
      </c>
      <c r="D2" s="3" t="s">
        <v>140</v>
      </c>
      <c r="E2" s="4" t="s">
        <v>139</v>
      </c>
      <c r="F2" s="4" t="s">
        <v>146</v>
      </c>
      <c r="G2" s="4" t="s">
        <v>144</v>
      </c>
      <c r="H2" s="16" t="s">
        <v>147</v>
      </c>
      <c r="J2" s="4" t="s">
        <v>145</v>
      </c>
      <c r="K2" s="16" t="s">
        <v>148</v>
      </c>
    </row>
    <row r="3" spans="1:11" x14ac:dyDescent="0.35">
      <c r="A3" s="5" t="s">
        <v>1</v>
      </c>
      <c r="B3" s="6" t="s">
        <v>2</v>
      </c>
      <c r="C3" s="9">
        <v>17000</v>
      </c>
      <c r="D3" s="9">
        <v>44000</v>
      </c>
      <c r="E3" s="12" t="s">
        <v>137</v>
      </c>
      <c r="F3" s="15">
        <f>D3*90%</f>
        <v>39600</v>
      </c>
      <c r="G3" s="14">
        <f>D3*76.5%</f>
        <v>33660</v>
      </c>
      <c r="H3" s="14">
        <f t="shared" ref="H3:H34" si="0">G3*90%</f>
        <v>30294</v>
      </c>
      <c r="J3" s="18"/>
      <c r="K3" s="18"/>
    </row>
    <row r="4" spans="1:11" x14ac:dyDescent="0.35">
      <c r="A4" s="5" t="s">
        <v>3</v>
      </c>
      <c r="B4" s="6" t="s">
        <v>4</v>
      </c>
      <c r="C4" s="9">
        <v>17000</v>
      </c>
      <c r="D4" s="9">
        <v>34000</v>
      </c>
      <c r="E4" s="12" t="s">
        <v>137</v>
      </c>
      <c r="F4" s="15">
        <f t="shared" ref="F4:F67" si="1">D4*90%</f>
        <v>30600</v>
      </c>
      <c r="G4" s="14">
        <f t="shared" ref="G4:G67" si="2">D4*76.5%</f>
        <v>26010</v>
      </c>
      <c r="H4" s="14">
        <f t="shared" si="0"/>
        <v>23409</v>
      </c>
      <c r="J4" s="18"/>
      <c r="K4" s="18"/>
    </row>
    <row r="5" spans="1:11" x14ac:dyDescent="0.35">
      <c r="A5" s="5" t="s">
        <v>3</v>
      </c>
      <c r="B5" s="6" t="s">
        <v>5</v>
      </c>
      <c r="C5" s="9">
        <v>17000</v>
      </c>
      <c r="D5" s="9">
        <v>40000</v>
      </c>
      <c r="E5" s="12" t="s">
        <v>137</v>
      </c>
      <c r="F5" s="15">
        <f t="shared" si="1"/>
        <v>36000</v>
      </c>
      <c r="G5" s="14">
        <f t="shared" si="2"/>
        <v>30600</v>
      </c>
      <c r="H5" s="14">
        <f t="shared" si="0"/>
        <v>27540</v>
      </c>
      <c r="J5" s="18"/>
      <c r="K5" s="18"/>
    </row>
    <row r="6" spans="1:11" x14ac:dyDescent="0.35">
      <c r="A6" s="5" t="s">
        <v>6</v>
      </c>
      <c r="B6" s="6" t="s">
        <v>7</v>
      </c>
      <c r="C6" s="9">
        <v>17000</v>
      </c>
      <c r="D6" s="9">
        <v>33000</v>
      </c>
      <c r="E6" s="12" t="s">
        <v>137</v>
      </c>
      <c r="F6" s="15">
        <f t="shared" si="1"/>
        <v>29700</v>
      </c>
      <c r="G6" s="14">
        <f t="shared" si="2"/>
        <v>25245</v>
      </c>
      <c r="H6" s="14">
        <f t="shared" si="0"/>
        <v>22720.5</v>
      </c>
      <c r="J6" s="18"/>
      <c r="K6" s="18"/>
    </row>
    <row r="7" spans="1:11" x14ac:dyDescent="0.35">
      <c r="A7" s="5" t="s">
        <v>6</v>
      </c>
      <c r="B7" s="6" t="s">
        <v>8</v>
      </c>
      <c r="C7" s="9">
        <v>17000</v>
      </c>
      <c r="D7" s="9">
        <v>36000</v>
      </c>
      <c r="E7" s="12" t="s">
        <v>137</v>
      </c>
      <c r="F7" s="15">
        <f t="shared" si="1"/>
        <v>32400</v>
      </c>
      <c r="G7" s="14">
        <f t="shared" si="2"/>
        <v>27540</v>
      </c>
      <c r="H7" s="14">
        <f t="shared" si="0"/>
        <v>24786</v>
      </c>
      <c r="J7" s="18"/>
      <c r="K7" s="18"/>
    </row>
    <row r="8" spans="1:11" x14ac:dyDescent="0.35">
      <c r="A8" s="5" t="s">
        <v>9</v>
      </c>
      <c r="B8" s="6" t="s">
        <v>10</v>
      </c>
      <c r="C8" s="9">
        <v>1390</v>
      </c>
      <c r="D8" s="9">
        <v>15000</v>
      </c>
      <c r="E8" s="12" t="s">
        <v>137</v>
      </c>
      <c r="F8" s="15">
        <f t="shared" si="1"/>
        <v>13500</v>
      </c>
      <c r="G8" s="19"/>
      <c r="H8" s="19"/>
      <c r="J8" s="14">
        <f t="shared" ref="J4:J67" si="3">D8*85%</f>
        <v>12750</v>
      </c>
      <c r="K8" s="14">
        <f t="shared" ref="K4:K67" si="4">J8*90%</f>
        <v>11475</v>
      </c>
    </row>
    <row r="9" spans="1:11" x14ac:dyDescent="0.35">
      <c r="A9" s="5" t="s">
        <v>9</v>
      </c>
      <c r="B9" s="6" t="s">
        <v>11</v>
      </c>
      <c r="C9" s="10">
        <v>17000</v>
      </c>
      <c r="D9" s="9">
        <v>18000</v>
      </c>
      <c r="E9" s="12" t="s">
        <v>137</v>
      </c>
      <c r="F9" s="15">
        <f t="shared" si="1"/>
        <v>16200</v>
      </c>
      <c r="G9" s="14">
        <f t="shared" si="2"/>
        <v>13770</v>
      </c>
      <c r="H9" s="14">
        <f t="shared" si="0"/>
        <v>12393</v>
      </c>
      <c r="J9" s="19"/>
      <c r="K9" s="19"/>
    </row>
    <row r="10" spans="1:11" x14ac:dyDescent="0.35">
      <c r="A10" s="5" t="s">
        <v>12</v>
      </c>
      <c r="B10" s="6" t="s">
        <v>13</v>
      </c>
      <c r="C10" s="9">
        <v>1390</v>
      </c>
      <c r="D10" s="9">
        <v>4500</v>
      </c>
      <c r="E10" s="9">
        <v>9000</v>
      </c>
      <c r="F10" s="15">
        <f t="shared" si="1"/>
        <v>4050</v>
      </c>
      <c r="G10" s="14"/>
      <c r="H10" s="14"/>
      <c r="J10" s="14">
        <f t="shared" si="3"/>
        <v>3825</v>
      </c>
      <c r="K10" s="14">
        <f t="shared" si="4"/>
        <v>3442.5</v>
      </c>
    </row>
    <row r="11" spans="1:11" x14ac:dyDescent="0.35">
      <c r="A11" s="5" t="s">
        <v>12</v>
      </c>
      <c r="B11" s="6" t="s">
        <v>14</v>
      </c>
      <c r="C11" s="9">
        <v>1390</v>
      </c>
      <c r="D11" s="9">
        <v>6000</v>
      </c>
      <c r="E11" s="9">
        <v>12000</v>
      </c>
      <c r="F11" s="15">
        <f t="shared" si="1"/>
        <v>5400</v>
      </c>
      <c r="G11" s="14"/>
      <c r="H11" s="14"/>
      <c r="J11" s="14">
        <f t="shared" si="3"/>
        <v>5100</v>
      </c>
      <c r="K11" s="14">
        <f t="shared" si="4"/>
        <v>4590</v>
      </c>
    </row>
    <row r="12" spans="1:11" x14ac:dyDescent="0.35">
      <c r="A12" s="5" t="s">
        <v>12</v>
      </c>
      <c r="B12" s="6" t="s">
        <v>15</v>
      </c>
      <c r="C12" s="9">
        <v>1390</v>
      </c>
      <c r="D12" s="9">
        <v>4500</v>
      </c>
      <c r="E12" s="9">
        <v>9000</v>
      </c>
      <c r="F12" s="15">
        <f t="shared" si="1"/>
        <v>4050</v>
      </c>
      <c r="G12" s="14"/>
      <c r="H12" s="14"/>
      <c r="J12" s="14">
        <f t="shared" si="3"/>
        <v>3825</v>
      </c>
      <c r="K12" s="14">
        <f t="shared" si="4"/>
        <v>3442.5</v>
      </c>
    </row>
    <row r="13" spans="1:11" x14ac:dyDescent="0.35">
      <c r="A13" s="5" t="s">
        <v>12</v>
      </c>
      <c r="B13" s="6" t="s">
        <v>16</v>
      </c>
      <c r="C13" s="9">
        <v>4750</v>
      </c>
      <c r="D13" s="9">
        <v>4750</v>
      </c>
      <c r="E13" s="9">
        <v>9500</v>
      </c>
      <c r="F13" s="15">
        <f t="shared" si="1"/>
        <v>4275</v>
      </c>
      <c r="G13" s="14"/>
      <c r="H13" s="14"/>
      <c r="J13" s="14">
        <f t="shared" si="3"/>
        <v>4037.5</v>
      </c>
      <c r="K13" s="14">
        <f t="shared" si="4"/>
        <v>3633.75</v>
      </c>
    </row>
    <row r="14" spans="1:11" x14ac:dyDescent="0.35">
      <c r="A14" s="5" t="s">
        <v>12</v>
      </c>
      <c r="B14" s="6" t="s">
        <v>17</v>
      </c>
      <c r="C14" s="9">
        <v>1390</v>
      </c>
      <c r="D14" s="9">
        <v>8000</v>
      </c>
      <c r="E14" s="9">
        <v>16000</v>
      </c>
      <c r="F14" s="15">
        <f t="shared" si="1"/>
        <v>7200</v>
      </c>
      <c r="G14" s="14"/>
      <c r="H14" s="14"/>
      <c r="J14" s="14">
        <f t="shared" si="3"/>
        <v>6800</v>
      </c>
      <c r="K14" s="14">
        <f t="shared" si="4"/>
        <v>6120</v>
      </c>
    </row>
    <row r="15" spans="1:11" x14ac:dyDescent="0.35">
      <c r="A15" s="5" t="s">
        <v>12</v>
      </c>
      <c r="B15" s="6" t="s">
        <v>18</v>
      </c>
      <c r="C15" s="9">
        <v>1390</v>
      </c>
      <c r="D15" s="9">
        <v>4500</v>
      </c>
      <c r="E15" s="9">
        <v>9000</v>
      </c>
      <c r="F15" s="15">
        <f t="shared" si="1"/>
        <v>4050</v>
      </c>
      <c r="G15" s="14"/>
      <c r="H15" s="14"/>
      <c r="J15" s="14">
        <f t="shared" si="3"/>
        <v>3825</v>
      </c>
      <c r="K15" s="14">
        <f t="shared" si="4"/>
        <v>3442.5</v>
      </c>
    </row>
    <row r="16" spans="1:11" x14ac:dyDescent="0.35">
      <c r="A16" s="5" t="s">
        <v>12</v>
      </c>
      <c r="B16" s="6" t="s">
        <v>19</v>
      </c>
      <c r="C16" s="9">
        <v>1390</v>
      </c>
      <c r="D16" s="9">
        <v>8500</v>
      </c>
      <c r="E16" s="13">
        <v>16000</v>
      </c>
      <c r="F16" s="15">
        <f t="shared" si="1"/>
        <v>7650</v>
      </c>
      <c r="G16" s="14"/>
      <c r="H16" s="14"/>
      <c r="J16" s="14">
        <f t="shared" si="3"/>
        <v>7225</v>
      </c>
      <c r="K16" s="14">
        <f t="shared" si="4"/>
        <v>6502.5</v>
      </c>
    </row>
    <row r="17" spans="1:11" x14ac:dyDescent="0.35">
      <c r="A17" s="5" t="s">
        <v>12</v>
      </c>
      <c r="B17" s="6" t="s">
        <v>20</v>
      </c>
      <c r="C17" s="9">
        <v>9000</v>
      </c>
      <c r="D17" s="9">
        <v>9000</v>
      </c>
      <c r="E17" s="13">
        <v>16000</v>
      </c>
      <c r="F17" s="15">
        <f t="shared" si="1"/>
        <v>8100</v>
      </c>
      <c r="G17" s="14"/>
      <c r="H17" s="14"/>
      <c r="J17" s="14">
        <f t="shared" si="3"/>
        <v>7650</v>
      </c>
      <c r="K17" s="14">
        <f t="shared" si="4"/>
        <v>6885</v>
      </c>
    </row>
    <row r="18" spans="1:11" x14ac:dyDescent="0.35">
      <c r="A18" s="5" t="s">
        <v>12</v>
      </c>
      <c r="B18" s="6" t="s">
        <v>21</v>
      </c>
      <c r="C18" s="9">
        <v>1390</v>
      </c>
      <c r="D18" s="9">
        <v>8750</v>
      </c>
      <c r="E18" s="13">
        <v>16000</v>
      </c>
      <c r="F18" s="15">
        <f t="shared" si="1"/>
        <v>7875</v>
      </c>
      <c r="G18" s="14"/>
      <c r="H18" s="14"/>
      <c r="J18" s="14">
        <f t="shared" si="3"/>
        <v>7437.5</v>
      </c>
      <c r="K18" s="14">
        <f t="shared" si="4"/>
        <v>6693.75</v>
      </c>
    </row>
    <row r="19" spans="1:11" x14ac:dyDescent="0.35">
      <c r="A19" s="5" t="s">
        <v>12</v>
      </c>
      <c r="B19" s="6" t="s">
        <v>22</v>
      </c>
      <c r="C19" s="9">
        <v>6000</v>
      </c>
      <c r="D19" s="9">
        <v>6000</v>
      </c>
      <c r="E19" s="9">
        <v>12000</v>
      </c>
      <c r="F19" s="15">
        <f t="shared" si="1"/>
        <v>5400</v>
      </c>
      <c r="G19" s="14"/>
      <c r="H19" s="14"/>
      <c r="J19" s="14">
        <f t="shared" si="3"/>
        <v>5100</v>
      </c>
      <c r="K19" s="14">
        <f t="shared" si="4"/>
        <v>4590</v>
      </c>
    </row>
    <row r="20" spans="1:11" x14ac:dyDescent="0.35">
      <c r="A20" s="5" t="s">
        <v>12</v>
      </c>
      <c r="B20" s="6" t="s">
        <v>23</v>
      </c>
      <c r="C20" s="9">
        <v>1390</v>
      </c>
      <c r="D20" s="9">
        <v>6500</v>
      </c>
      <c r="E20" s="9">
        <v>13000</v>
      </c>
      <c r="F20" s="15">
        <f t="shared" si="1"/>
        <v>5850</v>
      </c>
      <c r="G20" s="14"/>
      <c r="H20" s="14"/>
      <c r="J20" s="14">
        <f t="shared" si="3"/>
        <v>5525</v>
      </c>
      <c r="K20" s="14">
        <f t="shared" si="4"/>
        <v>4972.5</v>
      </c>
    </row>
    <row r="21" spans="1:11" x14ac:dyDescent="0.35">
      <c r="A21" s="5" t="s">
        <v>12</v>
      </c>
      <c r="B21" s="6" t="s">
        <v>24</v>
      </c>
      <c r="C21" s="9">
        <v>1390</v>
      </c>
      <c r="D21" s="9">
        <v>5000</v>
      </c>
      <c r="E21" s="9">
        <v>10000</v>
      </c>
      <c r="F21" s="15">
        <f t="shared" si="1"/>
        <v>4500</v>
      </c>
      <c r="G21" s="14"/>
      <c r="H21" s="14"/>
      <c r="J21" s="14">
        <f t="shared" si="3"/>
        <v>4250</v>
      </c>
      <c r="K21" s="14">
        <f t="shared" si="4"/>
        <v>3825</v>
      </c>
    </row>
    <row r="22" spans="1:11" x14ac:dyDescent="0.35">
      <c r="A22" s="5" t="s">
        <v>12</v>
      </c>
      <c r="B22" s="6" t="s">
        <v>25</v>
      </c>
      <c r="C22" s="9">
        <v>1390</v>
      </c>
      <c r="D22" s="9">
        <v>6500</v>
      </c>
      <c r="E22" s="9">
        <v>13000</v>
      </c>
      <c r="F22" s="15">
        <f t="shared" si="1"/>
        <v>5850</v>
      </c>
      <c r="G22" s="14"/>
      <c r="H22" s="14"/>
      <c r="J22" s="14">
        <f t="shared" si="3"/>
        <v>5525</v>
      </c>
      <c r="K22" s="14">
        <f t="shared" si="4"/>
        <v>4972.5</v>
      </c>
    </row>
    <row r="23" spans="1:11" x14ac:dyDescent="0.35">
      <c r="A23" s="5" t="s">
        <v>12</v>
      </c>
      <c r="B23" s="6" t="s">
        <v>26</v>
      </c>
      <c r="C23" s="9">
        <v>4500</v>
      </c>
      <c r="D23" s="9">
        <v>4500</v>
      </c>
      <c r="E23" s="9">
        <v>9000</v>
      </c>
      <c r="F23" s="15">
        <f t="shared" si="1"/>
        <v>4050</v>
      </c>
      <c r="G23" s="14"/>
      <c r="H23" s="14"/>
      <c r="J23" s="14">
        <f t="shared" si="3"/>
        <v>3825</v>
      </c>
      <c r="K23" s="14">
        <f t="shared" si="4"/>
        <v>3442.5</v>
      </c>
    </row>
    <row r="24" spans="1:11" x14ac:dyDescent="0.35">
      <c r="A24" s="5" t="s">
        <v>12</v>
      </c>
      <c r="B24" s="6" t="s">
        <v>27</v>
      </c>
      <c r="C24" s="9">
        <v>1390</v>
      </c>
      <c r="D24" s="9">
        <v>4500</v>
      </c>
      <c r="E24" s="9">
        <v>9000</v>
      </c>
      <c r="F24" s="15">
        <f t="shared" si="1"/>
        <v>4050</v>
      </c>
      <c r="G24" s="14"/>
      <c r="H24" s="14"/>
      <c r="J24" s="14">
        <f t="shared" si="3"/>
        <v>3825</v>
      </c>
      <c r="K24" s="14">
        <f t="shared" si="4"/>
        <v>3442.5</v>
      </c>
    </row>
    <row r="25" spans="1:11" x14ac:dyDescent="0.35">
      <c r="A25" s="7" t="s">
        <v>28</v>
      </c>
      <c r="B25" s="6" t="s">
        <v>29</v>
      </c>
      <c r="C25" s="9">
        <v>1390</v>
      </c>
      <c r="D25" s="9">
        <v>4000</v>
      </c>
      <c r="E25" s="9">
        <v>8000</v>
      </c>
      <c r="F25" s="15">
        <f t="shared" si="1"/>
        <v>3600</v>
      </c>
      <c r="G25" s="14"/>
      <c r="H25" s="14"/>
      <c r="J25" s="14">
        <f t="shared" si="3"/>
        <v>3400</v>
      </c>
      <c r="K25" s="14">
        <f t="shared" si="4"/>
        <v>3060</v>
      </c>
    </row>
    <row r="26" spans="1:11" x14ac:dyDescent="0.35">
      <c r="A26" s="7" t="s">
        <v>28</v>
      </c>
      <c r="B26" s="6" t="s">
        <v>14</v>
      </c>
      <c r="C26" s="9">
        <v>1390</v>
      </c>
      <c r="D26" s="9">
        <v>5500</v>
      </c>
      <c r="E26" s="9">
        <v>11000</v>
      </c>
      <c r="F26" s="15">
        <f t="shared" si="1"/>
        <v>4950</v>
      </c>
      <c r="G26" s="14"/>
      <c r="H26" s="14"/>
      <c r="J26" s="14">
        <f t="shared" si="3"/>
        <v>4675</v>
      </c>
      <c r="K26" s="14">
        <f t="shared" si="4"/>
        <v>4207.5</v>
      </c>
    </row>
    <row r="27" spans="1:11" x14ac:dyDescent="0.35">
      <c r="A27" s="7" t="s">
        <v>28</v>
      </c>
      <c r="B27" s="6" t="s">
        <v>17</v>
      </c>
      <c r="C27" s="9">
        <v>1390</v>
      </c>
      <c r="D27" s="9">
        <v>8000</v>
      </c>
      <c r="E27" s="9">
        <v>16000</v>
      </c>
      <c r="F27" s="15">
        <f t="shared" si="1"/>
        <v>7200</v>
      </c>
      <c r="G27" s="14"/>
      <c r="H27" s="14"/>
      <c r="J27" s="14">
        <f t="shared" si="3"/>
        <v>6800</v>
      </c>
      <c r="K27" s="14">
        <f t="shared" si="4"/>
        <v>6120</v>
      </c>
    </row>
    <row r="28" spans="1:11" x14ac:dyDescent="0.35">
      <c r="A28" s="7" t="s">
        <v>28</v>
      </c>
      <c r="B28" s="6" t="s">
        <v>19</v>
      </c>
      <c r="C28" s="9">
        <v>1390</v>
      </c>
      <c r="D28" s="9">
        <v>7000</v>
      </c>
      <c r="E28" s="9">
        <v>14000</v>
      </c>
      <c r="F28" s="15">
        <f t="shared" si="1"/>
        <v>6300</v>
      </c>
      <c r="G28" s="14"/>
      <c r="H28" s="14"/>
      <c r="J28" s="14">
        <f t="shared" si="3"/>
        <v>5950</v>
      </c>
      <c r="K28" s="14">
        <f t="shared" si="4"/>
        <v>5355</v>
      </c>
    </row>
    <row r="29" spans="1:11" x14ac:dyDescent="0.35">
      <c r="A29" s="7" t="s">
        <v>28</v>
      </c>
      <c r="B29" s="6" t="s">
        <v>21</v>
      </c>
      <c r="C29" s="9">
        <v>1390</v>
      </c>
      <c r="D29" s="9">
        <v>7000</v>
      </c>
      <c r="E29" s="9">
        <v>14000</v>
      </c>
      <c r="F29" s="15">
        <f t="shared" si="1"/>
        <v>6300</v>
      </c>
      <c r="G29" s="14"/>
      <c r="H29" s="14"/>
      <c r="J29" s="14">
        <f t="shared" si="3"/>
        <v>5950</v>
      </c>
      <c r="K29" s="14">
        <f t="shared" si="4"/>
        <v>5355</v>
      </c>
    </row>
    <row r="30" spans="1:11" x14ac:dyDescent="0.35">
      <c r="A30" s="7" t="s">
        <v>28</v>
      </c>
      <c r="B30" s="6" t="s">
        <v>23</v>
      </c>
      <c r="C30" s="9">
        <v>1390</v>
      </c>
      <c r="D30" s="9">
        <v>5000</v>
      </c>
      <c r="E30" s="9">
        <v>10000</v>
      </c>
      <c r="F30" s="15">
        <f t="shared" si="1"/>
        <v>4500</v>
      </c>
      <c r="G30" s="14"/>
      <c r="H30" s="14"/>
      <c r="J30" s="14">
        <f t="shared" si="3"/>
        <v>4250</v>
      </c>
      <c r="K30" s="14">
        <f t="shared" si="4"/>
        <v>3825</v>
      </c>
    </row>
    <row r="31" spans="1:11" x14ac:dyDescent="0.35">
      <c r="A31" s="7" t="s">
        <v>28</v>
      </c>
      <c r="B31" s="6" t="s">
        <v>27</v>
      </c>
      <c r="C31" s="9">
        <v>1390</v>
      </c>
      <c r="D31" s="9">
        <v>4000</v>
      </c>
      <c r="E31" s="9">
        <v>8000</v>
      </c>
      <c r="F31" s="15">
        <f t="shared" si="1"/>
        <v>3600</v>
      </c>
      <c r="G31" s="14"/>
      <c r="H31" s="14"/>
      <c r="J31" s="14">
        <f t="shared" si="3"/>
        <v>3400</v>
      </c>
      <c r="K31" s="14">
        <f t="shared" si="4"/>
        <v>3060</v>
      </c>
    </row>
    <row r="32" spans="1:11" x14ac:dyDescent="0.35">
      <c r="A32" s="5" t="s">
        <v>30</v>
      </c>
      <c r="B32" s="6" t="s">
        <v>31</v>
      </c>
      <c r="C32" s="9">
        <v>6500</v>
      </c>
      <c r="D32" s="9">
        <v>6500</v>
      </c>
      <c r="E32" s="9">
        <v>13000</v>
      </c>
      <c r="F32" s="15">
        <f t="shared" si="1"/>
        <v>5850</v>
      </c>
      <c r="G32" s="14"/>
      <c r="H32" s="14"/>
      <c r="J32" s="14">
        <f t="shared" si="3"/>
        <v>5525</v>
      </c>
      <c r="K32" s="14">
        <f t="shared" si="4"/>
        <v>4972.5</v>
      </c>
    </row>
    <row r="33" spans="1:11" x14ac:dyDescent="0.35">
      <c r="A33" s="5" t="s">
        <v>30</v>
      </c>
      <c r="B33" s="6" t="s">
        <v>32</v>
      </c>
      <c r="C33" s="9">
        <v>6500</v>
      </c>
      <c r="D33" s="9">
        <v>6500</v>
      </c>
      <c r="E33" s="9">
        <v>13000</v>
      </c>
      <c r="F33" s="15">
        <f t="shared" si="1"/>
        <v>5850</v>
      </c>
      <c r="G33" s="14"/>
      <c r="H33" s="14"/>
      <c r="J33" s="14">
        <f t="shared" si="3"/>
        <v>5525</v>
      </c>
      <c r="K33" s="14">
        <f t="shared" si="4"/>
        <v>4972.5</v>
      </c>
    </row>
    <row r="34" spans="1:11" x14ac:dyDescent="0.35">
      <c r="A34" s="5" t="s">
        <v>30</v>
      </c>
      <c r="B34" s="6" t="s">
        <v>33</v>
      </c>
      <c r="C34" s="9">
        <v>6000</v>
      </c>
      <c r="D34" s="9">
        <v>6000</v>
      </c>
      <c r="E34" s="9">
        <v>12000</v>
      </c>
      <c r="F34" s="15">
        <f t="shared" si="1"/>
        <v>5400</v>
      </c>
      <c r="G34" s="14"/>
      <c r="H34" s="14"/>
      <c r="J34" s="14">
        <f t="shared" si="3"/>
        <v>5100</v>
      </c>
      <c r="K34" s="14">
        <f t="shared" si="4"/>
        <v>4590</v>
      </c>
    </row>
    <row r="35" spans="1:11" x14ac:dyDescent="0.35">
      <c r="A35" s="5" t="s">
        <v>30</v>
      </c>
      <c r="B35" s="6" t="s">
        <v>34</v>
      </c>
      <c r="C35" s="9">
        <v>4750</v>
      </c>
      <c r="D35" s="9">
        <v>4750</v>
      </c>
      <c r="E35" s="9">
        <v>9500</v>
      </c>
      <c r="F35" s="15">
        <f t="shared" si="1"/>
        <v>4275</v>
      </c>
      <c r="G35" s="14"/>
      <c r="H35" s="14"/>
      <c r="J35" s="14">
        <f t="shared" si="3"/>
        <v>4037.5</v>
      </c>
      <c r="K35" s="14">
        <f t="shared" si="4"/>
        <v>3633.75</v>
      </c>
    </row>
    <row r="36" spans="1:11" x14ac:dyDescent="0.35">
      <c r="A36" s="5" t="s">
        <v>30</v>
      </c>
      <c r="B36" s="6" t="s">
        <v>35</v>
      </c>
      <c r="C36" s="9">
        <v>1390</v>
      </c>
      <c r="D36" s="9">
        <v>7000</v>
      </c>
      <c r="E36" s="9">
        <v>14000</v>
      </c>
      <c r="F36" s="15">
        <f t="shared" si="1"/>
        <v>6300</v>
      </c>
      <c r="G36" s="14"/>
      <c r="H36" s="14"/>
      <c r="J36" s="14">
        <f t="shared" si="3"/>
        <v>5950</v>
      </c>
      <c r="K36" s="14">
        <f t="shared" si="4"/>
        <v>5355</v>
      </c>
    </row>
    <row r="37" spans="1:11" x14ac:dyDescent="0.35">
      <c r="A37" s="5" t="s">
        <v>30</v>
      </c>
      <c r="B37" s="6" t="s">
        <v>36</v>
      </c>
      <c r="C37" s="9">
        <v>5000</v>
      </c>
      <c r="D37" s="9">
        <v>5000</v>
      </c>
      <c r="E37" s="9">
        <v>10000</v>
      </c>
      <c r="F37" s="15">
        <f t="shared" si="1"/>
        <v>4500</v>
      </c>
      <c r="G37" s="14"/>
      <c r="H37" s="14"/>
      <c r="J37" s="14">
        <f t="shared" si="3"/>
        <v>4250</v>
      </c>
      <c r="K37" s="14">
        <f t="shared" si="4"/>
        <v>3825</v>
      </c>
    </row>
    <row r="38" spans="1:11" x14ac:dyDescent="0.35">
      <c r="A38" s="5" t="s">
        <v>30</v>
      </c>
      <c r="B38" s="6" t="s">
        <v>37</v>
      </c>
      <c r="C38" s="9">
        <v>10000</v>
      </c>
      <c r="D38" s="9">
        <v>10000</v>
      </c>
      <c r="E38" s="9">
        <v>20000</v>
      </c>
      <c r="F38" s="15">
        <f t="shared" si="1"/>
        <v>9000</v>
      </c>
      <c r="G38" s="14"/>
      <c r="H38" s="14"/>
      <c r="J38" s="14">
        <f t="shared" si="3"/>
        <v>8500</v>
      </c>
      <c r="K38" s="14">
        <f t="shared" si="4"/>
        <v>7650</v>
      </c>
    </row>
    <row r="39" spans="1:11" x14ac:dyDescent="0.35">
      <c r="A39" s="5" t="s">
        <v>38</v>
      </c>
      <c r="B39" s="6" t="s">
        <v>39</v>
      </c>
      <c r="C39" s="9">
        <v>1390</v>
      </c>
      <c r="D39" s="9">
        <v>5500</v>
      </c>
      <c r="E39" s="9">
        <v>11000</v>
      </c>
      <c r="F39" s="15">
        <f t="shared" si="1"/>
        <v>4950</v>
      </c>
      <c r="G39" s="14"/>
      <c r="H39" s="14"/>
      <c r="J39" s="14">
        <f t="shared" si="3"/>
        <v>4675</v>
      </c>
      <c r="K39" s="14">
        <f t="shared" si="4"/>
        <v>4207.5</v>
      </c>
    </row>
    <row r="40" spans="1:11" x14ac:dyDescent="0.35">
      <c r="A40" s="5" t="s">
        <v>38</v>
      </c>
      <c r="B40" s="6" t="s">
        <v>40</v>
      </c>
      <c r="C40" s="9">
        <v>5500</v>
      </c>
      <c r="D40" s="9">
        <v>5500</v>
      </c>
      <c r="E40" s="9">
        <v>11000</v>
      </c>
      <c r="F40" s="15">
        <f t="shared" si="1"/>
        <v>4950</v>
      </c>
      <c r="G40" s="14"/>
      <c r="H40" s="14"/>
      <c r="J40" s="14">
        <f t="shared" si="3"/>
        <v>4675</v>
      </c>
      <c r="K40" s="14">
        <f t="shared" si="4"/>
        <v>4207.5</v>
      </c>
    </row>
    <row r="41" spans="1:11" x14ac:dyDescent="0.35">
      <c r="A41" s="5" t="s">
        <v>38</v>
      </c>
      <c r="B41" s="6" t="s">
        <v>41</v>
      </c>
      <c r="C41" s="9">
        <v>1390</v>
      </c>
      <c r="D41" s="9">
        <v>5500</v>
      </c>
      <c r="E41" s="9">
        <v>11000</v>
      </c>
      <c r="F41" s="15">
        <f t="shared" si="1"/>
        <v>4950</v>
      </c>
      <c r="G41" s="14"/>
      <c r="H41" s="14"/>
      <c r="J41" s="14">
        <f t="shared" si="3"/>
        <v>4675</v>
      </c>
      <c r="K41" s="14">
        <f t="shared" si="4"/>
        <v>4207.5</v>
      </c>
    </row>
    <row r="42" spans="1:11" x14ac:dyDescent="0.35">
      <c r="A42" s="5" t="s">
        <v>38</v>
      </c>
      <c r="B42" s="6" t="s">
        <v>42</v>
      </c>
      <c r="C42" s="9">
        <v>1390</v>
      </c>
      <c r="D42" s="9">
        <v>5500</v>
      </c>
      <c r="E42" s="9">
        <v>11000</v>
      </c>
      <c r="F42" s="15">
        <f t="shared" si="1"/>
        <v>4950</v>
      </c>
      <c r="G42" s="14"/>
      <c r="H42" s="14"/>
      <c r="J42" s="14">
        <f t="shared" si="3"/>
        <v>4675</v>
      </c>
      <c r="K42" s="14">
        <f t="shared" si="4"/>
        <v>4207.5</v>
      </c>
    </row>
    <row r="43" spans="1:11" x14ac:dyDescent="0.35">
      <c r="A43" s="5" t="s">
        <v>38</v>
      </c>
      <c r="B43" s="6" t="s">
        <v>43</v>
      </c>
      <c r="C43" s="9">
        <v>1390</v>
      </c>
      <c r="D43" s="9">
        <v>5500</v>
      </c>
      <c r="E43" s="9">
        <v>11000</v>
      </c>
      <c r="F43" s="15">
        <f t="shared" si="1"/>
        <v>4950</v>
      </c>
      <c r="G43" s="14"/>
      <c r="H43" s="14"/>
      <c r="J43" s="14">
        <f t="shared" si="3"/>
        <v>4675</v>
      </c>
      <c r="K43" s="14">
        <f t="shared" si="4"/>
        <v>4207.5</v>
      </c>
    </row>
    <row r="44" spans="1:11" x14ac:dyDescent="0.35">
      <c r="A44" s="5" t="s">
        <v>38</v>
      </c>
      <c r="B44" s="6" t="s">
        <v>44</v>
      </c>
      <c r="C44" s="9">
        <v>4500</v>
      </c>
      <c r="D44" s="9">
        <v>4500</v>
      </c>
      <c r="E44" s="9">
        <v>9000</v>
      </c>
      <c r="F44" s="15">
        <f t="shared" si="1"/>
        <v>4050</v>
      </c>
      <c r="G44" s="14"/>
      <c r="H44" s="14"/>
      <c r="J44" s="14">
        <f t="shared" si="3"/>
        <v>3825</v>
      </c>
      <c r="K44" s="14">
        <f t="shared" si="4"/>
        <v>3442.5</v>
      </c>
    </row>
    <row r="45" spans="1:11" x14ac:dyDescent="0.35">
      <c r="A45" s="5" t="s">
        <v>45</v>
      </c>
      <c r="B45" s="6" t="s">
        <v>46</v>
      </c>
      <c r="C45" s="9">
        <v>1390</v>
      </c>
      <c r="D45" s="9">
        <v>5000</v>
      </c>
      <c r="E45" s="9">
        <v>10000</v>
      </c>
      <c r="F45" s="15">
        <f t="shared" si="1"/>
        <v>4500</v>
      </c>
      <c r="G45" s="14"/>
      <c r="H45" s="14"/>
      <c r="J45" s="14">
        <f t="shared" si="3"/>
        <v>4250</v>
      </c>
      <c r="K45" s="14">
        <f t="shared" si="4"/>
        <v>3825</v>
      </c>
    </row>
    <row r="46" spans="1:11" x14ac:dyDescent="0.35">
      <c r="A46" s="5" t="s">
        <v>45</v>
      </c>
      <c r="B46" s="6" t="s">
        <v>47</v>
      </c>
      <c r="C46" s="9">
        <v>1390</v>
      </c>
      <c r="D46" s="9">
        <v>6000</v>
      </c>
      <c r="E46" s="9">
        <v>12000</v>
      </c>
      <c r="F46" s="15">
        <f t="shared" si="1"/>
        <v>5400</v>
      </c>
      <c r="G46" s="14"/>
      <c r="H46" s="14"/>
      <c r="J46" s="14">
        <f t="shared" si="3"/>
        <v>5100</v>
      </c>
      <c r="K46" s="14">
        <f t="shared" si="4"/>
        <v>4590</v>
      </c>
    </row>
    <row r="47" spans="1:11" x14ac:dyDescent="0.35">
      <c r="A47" s="5" t="s">
        <v>45</v>
      </c>
      <c r="B47" s="6" t="s">
        <v>48</v>
      </c>
      <c r="C47" s="9">
        <v>4750</v>
      </c>
      <c r="D47" s="9">
        <v>4750</v>
      </c>
      <c r="E47" s="9">
        <v>9500</v>
      </c>
      <c r="F47" s="15">
        <f t="shared" si="1"/>
        <v>4275</v>
      </c>
      <c r="G47" s="14"/>
      <c r="H47" s="14"/>
      <c r="J47" s="14">
        <f t="shared" si="3"/>
        <v>4037.5</v>
      </c>
      <c r="K47" s="14">
        <f t="shared" si="4"/>
        <v>3633.75</v>
      </c>
    </row>
    <row r="48" spans="1:11" x14ac:dyDescent="0.35">
      <c r="A48" s="5" t="s">
        <v>45</v>
      </c>
      <c r="B48" s="6" t="s">
        <v>49</v>
      </c>
      <c r="C48" s="9">
        <v>1390</v>
      </c>
      <c r="D48" s="9">
        <v>4500</v>
      </c>
      <c r="E48" s="9">
        <v>9000</v>
      </c>
      <c r="F48" s="15">
        <f t="shared" si="1"/>
        <v>4050</v>
      </c>
      <c r="G48" s="14"/>
      <c r="H48" s="14"/>
      <c r="J48" s="14">
        <f t="shared" si="3"/>
        <v>3825</v>
      </c>
      <c r="K48" s="14">
        <f t="shared" si="4"/>
        <v>3442.5</v>
      </c>
    </row>
    <row r="49" spans="1:11" x14ac:dyDescent="0.35">
      <c r="A49" s="5" t="s">
        <v>45</v>
      </c>
      <c r="B49" s="6" t="s">
        <v>50</v>
      </c>
      <c r="C49" s="9">
        <v>1390</v>
      </c>
      <c r="D49" s="9">
        <v>6500</v>
      </c>
      <c r="E49" s="9">
        <v>13000</v>
      </c>
      <c r="F49" s="15">
        <f t="shared" si="1"/>
        <v>5850</v>
      </c>
      <c r="G49" s="14"/>
      <c r="H49" s="14"/>
      <c r="J49" s="14">
        <f t="shared" si="3"/>
        <v>5525</v>
      </c>
      <c r="K49" s="14">
        <f t="shared" si="4"/>
        <v>4972.5</v>
      </c>
    </row>
    <row r="50" spans="1:11" x14ac:dyDescent="0.35">
      <c r="A50" s="5" t="s">
        <v>45</v>
      </c>
      <c r="B50" s="6" t="s">
        <v>51</v>
      </c>
      <c r="C50" s="9">
        <v>4500</v>
      </c>
      <c r="D50" s="9">
        <v>4500</v>
      </c>
      <c r="E50" s="9">
        <v>9000</v>
      </c>
      <c r="F50" s="15">
        <f t="shared" si="1"/>
        <v>4050</v>
      </c>
      <c r="G50" s="14"/>
      <c r="H50" s="14"/>
      <c r="J50" s="14">
        <f t="shared" si="3"/>
        <v>3825</v>
      </c>
      <c r="K50" s="14">
        <f t="shared" si="4"/>
        <v>3442.5</v>
      </c>
    </row>
    <row r="51" spans="1:11" x14ac:dyDescent="0.35">
      <c r="A51" s="5" t="s">
        <v>45</v>
      </c>
      <c r="B51" s="6" t="s">
        <v>52</v>
      </c>
      <c r="C51" s="9">
        <v>1390</v>
      </c>
      <c r="D51" s="9">
        <v>4500</v>
      </c>
      <c r="E51" s="9">
        <v>9000</v>
      </c>
      <c r="F51" s="15">
        <f t="shared" si="1"/>
        <v>4050</v>
      </c>
      <c r="G51" s="14"/>
      <c r="H51" s="14"/>
      <c r="J51" s="14">
        <f t="shared" si="3"/>
        <v>3825</v>
      </c>
      <c r="K51" s="14">
        <f t="shared" si="4"/>
        <v>3442.5</v>
      </c>
    </row>
    <row r="52" spans="1:11" x14ac:dyDescent="0.35">
      <c r="A52" s="5" t="s">
        <v>45</v>
      </c>
      <c r="B52" s="6" t="s">
        <v>53</v>
      </c>
      <c r="C52" s="9">
        <v>1390</v>
      </c>
      <c r="D52" s="9">
        <v>6500</v>
      </c>
      <c r="E52" s="9">
        <v>13000</v>
      </c>
      <c r="F52" s="15">
        <f t="shared" si="1"/>
        <v>5850</v>
      </c>
      <c r="G52" s="14"/>
      <c r="H52" s="14"/>
      <c r="J52" s="14">
        <f t="shared" si="3"/>
        <v>5525</v>
      </c>
      <c r="K52" s="14">
        <f t="shared" si="4"/>
        <v>4972.5</v>
      </c>
    </row>
    <row r="53" spans="1:11" x14ac:dyDescent="0.35">
      <c r="A53" s="5" t="s">
        <v>45</v>
      </c>
      <c r="B53" s="6" t="s">
        <v>54</v>
      </c>
      <c r="C53" s="9">
        <v>5000</v>
      </c>
      <c r="D53" s="9">
        <v>5000</v>
      </c>
      <c r="E53" s="9">
        <v>10000</v>
      </c>
      <c r="F53" s="15">
        <f t="shared" si="1"/>
        <v>4500</v>
      </c>
      <c r="G53" s="14"/>
      <c r="H53" s="14"/>
      <c r="J53" s="14">
        <f t="shared" si="3"/>
        <v>4250</v>
      </c>
      <c r="K53" s="14">
        <f t="shared" si="4"/>
        <v>3825</v>
      </c>
    </row>
    <row r="54" spans="1:11" x14ac:dyDescent="0.35">
      <c r="A54" s="5" t="s">
        <v>45</v>
      </c>
      <c r="B54" s="6" t="s">
        <v>55</v>
      </c>
      <c r="C54" s="9">
        <v>1390</v>
      </c>
      <c r="D54" s="9">
        <v>5000</v>
      </c>
      <c r="E54" s="9">
        <v>10000</v>
      </c>
      <c r="F54" s="15">
        <f t="shared" si="1"/>
        <v>4500</v>
      </c>
      <c r="G54" s="14"/>
      <c r="H54" s="14"/>
      <c r="J54" s="14">
        <f t="shared" si="3"/>
        <v>4250</v>
      </c>
      <c r="K54" s="14">
        <f t="shared" si="4"/>
        <v>3825</v>
      </c>
    </row>
    <row r="55" spans="1:11" x14ac:dyDescent="0.35">
      <c r="A55" s="5" t="s">
        <v>56</v>
      </c>
      <c r="B55" s="6" t="s">
        <v>57</v>
      </c>
      <c r="C55" s="9">
        <v>8000</v>
      </c>
      <c r="D55" s="9">
        <v>8000</v>
      </c>
      <c r="E55" s="9">
        <v>16000</v>
      </c>
      <c r="F55" s="15">
        <f t="shared" si="1"/>
        <v>7200</v>
      </c>
      <c r="G55" s="14"/>
      <c r="H55" s="14"/>
      <c r="J55" s="14">
        <f t="shared" si="3"/>
        <v>6800</v>
      </c>
      <c r="K55" s="14">
        <f t="shared" si="4"/>
        <v>6120</v>
      </c>
    </row>
    <row r="56" spans="1:11" x14ac:dyDescent="0.35">
      <c r="A56" s="5" t="s">
        <v>58</v>
      </c>
      <c r="B56" s="6" t="s">
        <v>59</v>
      </c>
      <c r="C56" s="9">
        <v>1390</v>
      </c>
      <c r="D56" s="9">
        <v>4500</v>
      </c>
      <c r="E56" s="9">
        <v>9000</v>
      </c>
      <c r="F56" s="15">
        <f t="shared" si="1"/>
        <v>4050</v>
      </c>
      <c r="G56" s="14"/>
      <c r="H56" s="14"/>
      <c r="J56" s="14">
        <f t="shared" si="3"/>
        <v>3825</v>
      </c>
      <c r="K56" s="14">
        <f t="shared" si="4"/>
        <v>3442.5</v>
      </c>
    </row>
    <row r="57" spans="1:11" x14ac:dyDescent="0.35">
      <c r="A57" s="5" t="s">
        <v>58</v>
      </c>
      <c r="B57" s="6" t="s">
        <v>60</v>
      </c>
      <c r="C57" s="9">
        <v>1390</v>
      </c>
      <c r="D57" s="9">
        <v>5500</v>
      </c>
      <c r="E57" s="9">
        <v>11000</v>
      </c>
      <c r="F57" s="15">
        <f t="shared" si="1"/>
        <v>4950</v>
      </c>
      <c r="G57" s="14"/>
      <c r="H57" s="14"/>
      <c r="J57" s="14">
        <f t="shared" si="3"/>
        <v>4675</v>
      </c>
      <c r="K57" s="14">
        <f t="shared" si="4"/>
        <v>4207.5</v>
      </c>
    </row>
    <row r="58" spans="1:11" x14ac:dyDescent="0.35">
      <c r="A58" s="5" t="s">
        <v>58</v>
      </c>
      <c r="B58" s="6" t="s">
        <v>61</v>
      </c>
      <c r="C58" s="9">
        <v>4500</v>
      </c>
      <c r="D58" s="9">
        <v>4500</v>
      </c>
      <c r="E58" s="9">
        <v>9000</v>
      </c>
      <c r="F58" s="15">
        <f t="shared" si="1"/>
        <v>4050</v>
      </c>
      <c r="G58" s="14"/>
      <c r="H58" s="14"/>
      <c r="J58" s="14">
        <f t="shared" si="3"/>
        <v>3825</v>
      </c>
      <c r="K58" s="14">
        <f t="shared" si="4"/>
        <v>3442.5</v>
      </c>
    </row>
    <row r="59" spans="1:11" x14ac:dyDescent="0.35">
      <c r="A59" s="5" t="s">
        <v>58</v>
      </c>
      <c r="B59" s="6" t="s">
        <v>62</v>
      </c>
      <c r="C59" s="9">
        <v>1390</v>
      </c>
      <c r="D59" s="9">
        <v>4500</v>
      </c>
      <c r="E59" s="9">
        <v>9000</v>
      </c>
      <c r="F59" s="15">
        <f t="shared" si="1"/>
        <v>4050</v>
      </c>
      <c r="G59" s="14"/>
      <c r="H59" s="14"/>
      <c r="J59" s="14">
        <f t="shared" si="3"/>
        <v>3825</v>
      </c>
      <c r="K59" s="14">
        <f t="shared" si="4"/>
        <v>3442.5</v>
      </c>
    </row>
    <row r="60" spans="1:11" x14ac:dyDescent="0.35">
      <c r="A60" s="5" t="s">
        <v>58</v>
      </c>
      <c r="B60" s="6" t="s">
        <v>63</v>
      </c>
      <c r="C60" s="9">
        <v>1390</v>
      </c>
      <c r="D60" s="9">
        <v>5500</v>
      </c>
      <c r="E60" s="9">
        <v>11000</v>
      </c>
      <c r="F60" s="15">
        <f t="shared" si="1"/>
        <v>4950</v>
      </c>
      <c r="G60" s="14"/>
      <c r="H60" s="14"/>
      <c r="J60" s="14">
        <f t="shared" si="3"/>
        <v>4675</v>
      </c>
      <c r="K60" s="14">
        <f t="shared" si="4"/>
        <v>4207.5</v>
      </c>
    </row>
    <row r="61" spans="1:11" x14ac:dyDescent="0.35">
      <c r="A61" s="5" t="s">
        <v>58</v>
      </c>
      <c r="B61" s="6" t="s">
        <v>64</v>
      </c>
      <c r="C61" s="9">
        <v>1390</v>
      </c>
      <c r="D61" s="9">
        <v>5500</v>
      </c>
      <c r="E61" s="9">
        <v>11000</v>
      </c>
      <c r="F61" s="15">
        <f t="shared" si="1"/>
        <v>4950</v>
      </c>
      <c r="G61" s="14"/>
      <c r="H61" s="14"/>
      <c r="J61" s="14">
        <f t="shared" si="3"/>
        <v>4675</v>
      </c>
      <c r="K61" s="14">
        <f t="shared" si="4"/>
        <v>4207.5</v>
      </c>
    </row>
    <row r="62" spans="1:11" x14ac:dyDescent="0.35">
      <c r="A62" s="5" t="s">
        <v>65</v>
      </c>
      <c r="B62" s="6" t="s">
        <v>66</v>
      </c>
      <c r="C62" s="9">
        <v>1390</v>
      </c>
      <c r="D62" s="9">
        <v>6500</v>
      </c>
      <c r="E62" s="9">
        <v>13000</v>
      </c>
      <c r="F62" s="15">
        <f t="shared" si="1"/>
        <v>5850</v>
      </c>
      <c r="G62" s="14"/>
      <c r="H62" s="14"/>
      <c r="J62" s="14">
        <f t="shared" si="3"/>
        <v>5525</v>
      </c>
      <c r="K62" s="14">
        <f t="shared" si="4"/>
        <v>4972.5</v>
      </c>
    </row>
    <row r="63" spans="1:11" x14ac:dyDescent="0.35">
      <c r="A63" s="5" t="s">
        <v>65</v>
      </c>
      <c r="B63" s="6" t="s">
        <v>67</v>
      </c>
      <c r="C63" s="9">
        <v>5500</v>
      </c>
      <c r="D63" s="9">
        <v>5500</v>
      </c>
      <c r="E63" s="9">
        <v>11000</v>
      </c>
      <c r="F63" s="15">
        <f t="shared" si="1"/>
        <v>4950</v>
      </c>
      <c r="G63" s="14"/>
      <c r="H63" s="14"/>
      <c r="J63" s="14">
        <f t="shared" si="3"/>
        <v>4675</v>
      </c>
      <c r="K63" s="14">
        <f t="shared" si="4"/>
        <v>4207.5</v>
      </c>
    </row>
    <row r="64" spans="1:11" x14ac:dyDescent="0.35">
      <c r="A64" s="5" t="s">
        <v>65</v>
      </c>
      <c r="B64" s="6" t="s">
        <v>68</v>
      </c>
      <c r="C64" s="9">
        <v>1390</v>
      </c>
      <c r="D64" s="9">
        <v>6000</v>
      </c>
      <c r="E64" s="9">
        <v>12000</v>
      </c>
      <c r="F64" s="15">
        <f t="shared" si="1"/>
        <v>5400</v>
      </c>
      <c r="G64" s="14"/>
      <c r="H64" s="14"/>
      <c r="J64" s="14">
        <f t="shared" si="3"/>
        <v>5100</v>
      </c>
      <c r="K64" s="14">
        <f t="shared" si="4"/>
        <v>4590</v>
      </c>
    </row>
    <row r="65" spans="1:11" x14ac:dyDescent="0.35">
      <c r="A65" s="5" t="s">
        <v>65</v>
      </c>
      <c r="B65" s="6" t="s">
        <v>69</v>
      </c>
      <c r="C65" s="9">
        <v>4500</v>
      </c>
      <c r="D65" s="9">
        <v>4500</v>
      </c>
      <c r="E65" s="9">
        <v>9000</v>
      </c>
      <c r="F65" s="15">
        <f t="shared" si="1"/>
        <v>4050</v>
      </c>
      <c r="G65" s="14"/>
      <c r="H65" s="14"/>
      <c r="J65" s="14">
        <f t="shared" si="3"/>
        <v>3825</v>
      </c>
      <c r="K65" s="14">
        <f t="shared" si="4"/>
        <v>3442.5</v>
      </c>
    </row>
    <row r="66" spans="1:11" x14ac:dyDescent="0.35">
      <c r="A66" s="5" t="s">
        <v>65</v>
      </c>
      <c r="B66" s="6" t="s">
        <v>70</v>
      </c>
      <c r="C66" s="9">
        <v>4500</v>
      </c>
      <c r="D66" s="9">
        <v>4500</v>
      </c>
      <c r="E66" s="9">
        <v>9000</v>
      </c>
      <c r="F66" s="15">
        <f t="shared" si="1"/>
        <v>4050</v>
      </c>
      <c r="G66" s="14"/>
      <c r="H66" s="14"/>
      <c r="J66" s="14">
        <f t="shared" si="3"/>
        <v>3825</v>
      </c>
      <c r="K66" s="14">
        <f t="shared" si="4"/>
        <v>3442.5</v>
      </c>
    </row>
    <row r="67" spans="1:11" x14ac:dyDescent="0.35">
      <c r="A67" s="5" t="s">
        <v>65</v>
      </c>
      <c r="B67" s="6" t="s">
        <v>71</v>
      </c>
      <c r="C67" s="9">
        <v>6500</v>
      </c>
      <c r="D67" s="9">
        <v>6500</v>
      </c>
      <c r="E67" s="9">
        <v>13000</v>
      </c>
      <c r="F67" s="15">
        <f t="shared" si="1"/>
        <v>5850</v>
      </c>
      <c r="G67" s="14"/>
      <c r="H67" s="14"/>
      <c r="J67" s="14">
        <f t="shared" si="3"/>
        <v>5525</v>
      </c>
      <c r="K67" s="14">
        <f t="shared" si="4"/>
        <v>4972.5</v>
      </c>
    </row>
    <row r="68" spans="1:11" x14ac:dyDescent="0.35">
      <c r="A68" s="5" t="s">
        <v>72</v>
      </c>
      <c r="B68" s="6" t="s">
        <v>73</v>
      </c>
      <c r="C68" s="9">
        <v>1390</v>
      </c>
      <c r="D68" s="9">
        <v>6500</v>
      </c>
      <c r="E68" s="9">
        <v>13000</v>
      </c>
      <c r="F68" s="15">
        <f t="shared" ref="F68:F131" si="5">D68*90%</f>
        <v>5850</v>
      </c>
      <c r="G68" s="14"/>
      <c r="H68" s="14"/>
      <c r="J68" s="14">
        <f t="shared" ref="J68:J79" si="6">D68*85%</f>
        <v>5525</v>
      </c>
      <c r="K68" s="14">
        <f t="shared" ref="K68:K79" si="7">J68*90%</f>
        <v>4972.5</v>
      </c>
    </row>
    <row r="69" spans="1:11" x14ac:dyDescent="0.35">
      <c r="A69" s="5" t="s">
        <v>72</v>
      </c>
      <c r="B69" s="6" t="s">
        <v>74</v>
      </c>
      <c r="C69" s="9">
        <v>4500</v>
      </c>
      <c r="D69" s="9">
        <v>4500</v>
      </c>
      <c r="E69" s="9">
        <v>9000</v>
      </c>
      <c r="F69" s="15">
        <f t="shared" si="5"/>
        <v>4050</v>
      </c>
      <c r="G69" s="14"/>
      <c r="H69" s="14"/>
      <c r="J69" s="14">
        <f t="shared" si="6"/>
        <v>3825</v>
      </c>
      <c r="K69" s="14">
        <f t="shared" si="7"/>
        <v>3442.5</v>
      </c>
    </row>
    <row r="70" spans="1:11" x14ac:dyDescent="0.35">
      <c r="A70" s="5" t="s">
        <v>72</v>
      </c>
      <c r="B70" s="6" t="s">
        <v>75</v>
      </c>
      <c r="C70" s="9">
        <v>1390</v>
      </c>
      <c r="D70" s="9">
        <v>6500</v>
      </c>
      <c r="E70" s="9">
        <v>13000</v>
      </c>
      <c r="F70" s="15">
        <f t="shared" si="5"/>
        <v>5850</v>
      </c>
      <c r="G70" s="14"/>
      <c r="H70" s="14"/>
      <c r="J70" s="14">
        <f t="shared" si="6"/>
        <v>5525</v>
      </c>
      <c r="K70" s="14">
        <f t="shared" si="7"/>
        <v>4972.5</v>
      </c>
    </row>
    <row r="71" spans="1:11" x14ac:dyDescent="0.35">
      <c r="A71" s="5" t="s">
        <v>72</v>
      </c>
      <c r="B71" s="6" t="s">
        <v>76</v>
      </c>
      <c r="C71" s="9">
        <v>4500</v>
      </c>
      <c r="D71" s="9">
        <v>4500</v>
      </c>
      <c r="E71" s="9">
        <v>9000</v>
      </c>
      <c r="F71" s="15">
        <f t="shared" si="5"/>
        <v>4050</v>
      </c>
      <c r="G71" s="14"/>
      <c r="H71" s="14"/>
      <c r="J71" s="14">
        <f t="shared" si="6"/>
        <v>3825</v>
      </c>
      <c r="K71" s="14">
        <f t="shared" si="7"/>
        <v>3442.5</v>
      </c>
    </row>
    <row r="72" spans="1:11" x14ac:dyDescent="0.35">
      <c r="A72" s="5" t="s">
        <v>72</v>
      </c>
      <c r="B72" s="6" t="s">
        <v>77</v>
      </c>
      <c r="C72" s="9">
        <v>1390</v>
      </c>
      <c r="D72" s="9">
        <v>5500</v>
      </c>
      <c r="E72" s="9">
        <v>11000</v>
      </c>
      <c r="F72" s="15">
        <f t="shared" si="5"/>
        <v>4950</v>
      </c>
      <c r="G72" s="14"/>
      <c r="H72" s="14"/>
      <c r="J72" s="14">
        <f t="shared" si="6"/>
        <v>4675</v>
      </c>
      <c r="K72" s="14">
        <f t="shared" si="7"/>
        <v>4207.5</v>
      </c>
    </row>
    <row r="73" spans="1:11" x14ac:dyDescent="0.35">
      <c r="A73" s="5" t="s">
        <v>72</v>
      </c>
      <c r="B73" s="6" t="s">
        <v>78</v>
      </c>
      <c r="C73" s="9">
        <v>5500</v>
      </c>
      <c r="D73" s="9">
        <v>5500</v>
      </c>
      <c r="E73" s="9">
        <v>11000</v>
      </c>
      <c r="F73" s="15">
        <f t="shared" si="5"/>
        <v>4950</v>
      </c>
      <c r="G73" s="14"/>
      <c r="H73" s="14"/>
      <c r="J73" s="14">
        <f t="shared" si="6"/>
        <v>4675</v>
      </c>
      <c r="K73" s="14">
        <f t="shared" si="7"/>
        <v>4207.5</v>
      </c>
    </row>
    <row r="74" spans="1:11" x14ac:dyDescent="0.35">
      <c r="A74" s="5" t="s">
        <v>72</v>
      </c>
      <c r="B74" s="6" t="s">
        <v>79</v>
      </c>
      <c r="C74" s="9">
        <v>1390</v>
      </c>
      <c r="D74" s="9">
        <v>6500</v>
      </c>
      <c r="E74" s="9">
        <v>13000</v>
      </c>
      <c r="F74" s="15">
        <f t="shared" si="5"/>
        <v>5850</v>
      </c>
      <c r="G74" s="14"/>
      <c r="H74" s="14"/>
      <c r="J74" s="14">
        <f t="shared" si="6"/>
        <v>5525</v>
      </c>
      <c r="K74" s="14">
        <f t="shared" si="7"/>
        <v>4972.5</v>
      </c>
    </row>
    <row r="75" spans="1:11" x14ac:dyDescent="0.35">
      <c r="A75" s="5" t="s">
        <v>72</v>
      </c>
      <c r="B75" s="6" t="s">
        <v>80</v>
      </c>
      <c r="C75" s="9">
        <v>4500</v>
      </c>
      <c r="D75" s="9">
        <v>4500</v>
      </c>
      <c r="E75" s="9">
        <v>9000</v>
      </c>
      <c r="F75" s="15">
        <f t="shared" si="5"/>
        <v>4050</v>
      </c>
      <c r="G75" s="14"/>
      <c r="H75" s="14"/>
      <c r="J75" s="14">
        <f t="shared" si="6"/>
        <v>3825</v>
      </c>
      <c r="K75" s="14">
        <f t="shared" si="7"/>
        <v>3442.5</v>
      </c>
    </row>
    <row r="76" spans="1:11" x14ac:dyDescent="0.35">
      <c r="A76" s="5" t="s">
        <v>72</v>
      </c>
      <c r="B76" s="6" t="s">
        <v>81</v>
      </c>
      <c r="C76" s="9">
        <v>1390</v>
      </c>
      <c r="D76" s="9">
        <v>6500</v>
      </c>
      <c r="E76" s="9">
        <v>13000</v>
      </c>
      <c r="F76" s="15">
        <f t="shared" si="5"/>
        <v>5850</v>
      </c>
      <c r="G76" s="14"/>
      <c r="H76" s="14"/>
      <c r="J76" s="14">
        <f t="shared" si="6"/>
        <v>5525</v>
      </c>
      <c r="K76" s="14">
        <f t="shared" si="7"/>
        <v>4972.5</v>
      </c>
    </row>
    <row r="77" spans="1:11" x14ac:dyDescent="0.35">
      <c r="A77" s="5" t="s">
        <v>72</v>
      </c>
      <c r="B77" s="6" t="s">
        <v>82</v>
      </c>
      <c r="C77" s="9">
        <v>4500</v>
      </c>
      <c r="D77" s="9">
        <v>4500</v>
      </c>
      <c r="E77" s="9">
        <v>9000</v>
      </c>
      <c r="F77" s="15">
        <f t="shared" si="5"/>
        <v>4050</v>
      </c>
      <c r="G77" s="14"/>
      <c r="H77" s="14"/>
      <c r="J77" s="14">
        <f t="shared" si="6"/>
        <v>3825</v>
      </c>
      <c r="K77" s="14">
        <f t="shared" si="7"/>
        <v>3442.5</v>
      </c>
    </row>
    <row r="78" spans="1:11" x14ac:dyDescent="0.35">
      <c r="A78" s="5" t="s">
        <v>72</v>
      </c>
      <c r="B78" s="6" t="s">
        <v>83</v>
      </c>
      <c r="C78" s="9">
        <v>1390</v>
      </c>
      <c r="D78" s="9">
        <v>6500</v>
      </c>
      <c r="E78" s="9">
        <v>13000</v>
      </c>
      <c r="F78" s="15">
        <f t="shared" si="5"/>
        <v>5850</v>
      </c>
      <c r="G78" s="14"/>
      <c r="H78" s="14"/>
      <c r="J78" s="14">
        <f t="shared" si="6"/>
        <v>5525</v>
      </c>
      <c r="K78" s="14">
        <f t="shared" si="7"/>
        <v>4972.5</v>
      </c>
    </row>
    <row r="79" spans="1:11" x14ac:dyDescent="0.35">
      <c r="A79" s="5" t="s">
        <v>72</v>
      </c>
      <c r="B79" s="6" t="s">
        <v>84</v>
      </c>
      <c r="C79" s="9">
        <v>4500</v>
      </c>
      <c r="D79" s="9">
        <v>4500</v>
      </c>
      <c r="E79" s="9">
        <v>9000</v>
      </c>
      <c r="F79" s="15">
        <f t="shared" si="5"/>
        <v>4050</v>
      </c>
      <c r="G79" s="14"/>
      <c r="H79" s="14"/>
      <c r="J79" s="14">
        <f t="shared" si="6"/>
        <v>3825</v>
      </c>
      <c r="K79" s="14">
        <f t="shared" si="7"/>
        <v>3442.5</v>
      </c>
    </row>
    <row r="80" spans="1:11" x14ac:dyDescent="0.35">
      <c r="A80" s="5" t="s">
        <v>85</v>
      </c>
      <c r="B80" s="8" t="s">
        <v>86</v>
      </c>
      <c r="C80" s="9">
        <v>1390</v>
      </c>
      <c r="D80" s="9">
        <v>3250</v>
      </c>
      <c r="E80" s="11" t="s">
        <v>138</v>
      </c>
      <c r="F80" s="15">
        <f t="shared" si="5"/>
        <v>2925</v>
      </c>
      <c r="G80" s="14"/>
      <c r="H80" s="14"/>
    </row>
    <row r="81" spans="1:8" x14ac:dyDescent="0.35">
      <c r="A81" s="5" t="s">
        <v>87</v>
      </c>
      <c r="B81" s="6" t="s">
        <v>88</v>
      </c>
      <c r="C81" s="9">
        <v>1390</v>
      </c>
      <c r="D81" s="9">
        <v>3250</v>
      </c>
      <c r="E81" s="11" t="s">
        <v>138</v>
      </c>
      <c r="F81" s="15">
        <f t="shared" si="5"/>
        <v>2925</v>
      </c>
      <c r="G81" s="14"/>
      <c r="H81" s="14"/>
    </row>
    <row r="82" spans="1:8" x14ac:dyDescent="0.35">
      <c r="A82" s="5" t="s">
        <v>87</v>
      </c>
      <c r="B82" s="6" t="s">
        <v>89</v>
      </c>
      <c r="C82" s="9">
        <v>1390</v>
      </c>
      <c r="D82" s="9">
        <v>3250</v>
      </c>
      <c r="E82" s="11" t="s">
        <v>138</v>
      </c>
      <c r="F82" s="15">
        <f t="shared" si="5"/>
        <v>2925</v>
      </c>
      <c r="G82" s="14"/>
      <c r="H82" s="14"/>
    </row>
    <row r="83" spans="1:8" x14ac:dyDescent="0.35">
      <c r="A83" s="5" t="s">
        <v>87</v>
      </c>
      <c r="B83" s="6" t="s">
        <v>90</v>
      </c>
      <c r="C83" s="9">
        <v>1390</v>
      </c>
      <c r="D83" s="9">
        <v>3250</v>
      </c>
      <c r="E83" s="11" t="s">
        <v>138</v>
      </c>
      <c r="F83" s="15">
        <f t="shared" si="5"/>
        <v>2925</v>
      </c>
      <c r="G83" s="14"/>
      <c r="H83" s="14"/>
    </row>
    <row r="84" spans="1:8" x14ac:dyDescent="0.35">
      <c r="A84" s="5" t="s">
        <v>87</v>
      </c>
      <c r="B84" s="6" t="s">
        <v>91</v>
      </c>
      <c r="C84" s="9">
        <v>3500</v>
      </c>
      <c r="D84" s="9">
        <v>3500</v>
      </c>
      <c r="E84" s="11" t="s">
        <v>138</v>
      </c>
      <c r="F84" s="15">
        <f t="shared" si="5"/>
        <v>3150</v>
      </c>
      <c r="G84" s="14"/>
      <c r="H84" s="14"/>
    </row>
    <row r="85" spans="1:8" x14ac:dyDescent="0.35">
      <c r="A85" s="5" t="s">
        <v>87</v>
      </c>
      <c r="B85" s="6" t="s">
        <v>92</v>
      </c>
      <c r="C85" s="9">
        <v>1390</v>
      </c>
      <c r="D85" s="9">
        <v>3250</v>
      </c>
      <c r="E85" s="11" t="s">
        <v>138</v>
      </c>
      <c r="F85" s="15">
        <f t="shared" si="5"/>
        <v>2925</v>
      </c>
      <c r="G85" s="14"/>
      <c r="H85" s="14"/>
    </row>
    <row r="86" spans="1:8" x14ac:dyDescent="0.35">
      <c r="A86" s="5" t="s">
        <v>87</v>
      </c>
      <c r="B86" s="6" t="s">
        <v>93</v>
      </c>
      <c r="C86" s="9">
        <v>3500</v>
      </c>
      <c r="D86" s="9">
        <v>3500</v>
      </c>
      <c r="E86" s="11" t="s">
        <v>138</v>
      </c>
      <c r="F86" s="15">
        <f t="shared" si="5"/>
        <v>3150</v>
      </c>
      <c r="G86" s="14"/>
      <c r="H86" s="14"/>
    </row>
    <row r="87" spans="1:8" x14ac:dyDescent="0.35">
      <c r="A87" s="5" t="s">
        <v>87</v>
      </c>
      <c r="B87" s="6" t="s">
        <v>94</v>
      </c>
      <c r="C87" s="9">
        <v>1390</v>
      </c>
      <c r="D87" s="9">
        <v>3250</v>
      </c>
      <c r="E87" s="11" t="s">
        <v>138</v>
      </c>
      <c r="F87" s="15">
        <f t="shared" si="5"/>
        <v>2925</v>
      </c>
      <c r="G87" s="14"/>
      <c r="H87" s="14"/>
    </row>
    <row r="88" spans="1:8" x14ac:dyDescent="0.35">
      <c r="A88" s="5" t="s">
        <v>87</v>
      </c>
      <c r="B88" s="6" t="s">
        <v>95</v>
      </c>
      <c r="C88" s="9">
        <v>1390</v>
      </c>
      <c r="D88" s="9">
        <v>3250</v>
      </c>
      <c r="E88" s="11" t="s">
        <v>138</v>
      </c>
      <c r="F88" s="15">
        <f t="shared" si="5"/>
        <v>2925</v>
      </c>
      <c r="G88" s="14"/>
      <c r="H88" s="14"/>
    </row>
    <row r="89" spans="1:8" x14ac:dyDescent="0.35">
      <c r="A89" s="5" t="s">
        <v>87</v>
      </c>
      <c r="B89" s="6" t="s">
        <v>96</v>
      </c>
      <c r="C89" s="9">
        <v>1390</v>
      </c>
      <c r="D89" s="9">
        <v>3500</v>
      </c>
      <c r="E89" s="11" t="s">
        <v>138</v>
      </c>
      <c r="F89" s="15">
        <f t="shared" si="5"/>
        <v>3150</v>
      </c>
      <c r="G89" s="14"/>
      <c r="H89" s="14"/>
    </row>
    <row r="90" spans="1:8" x14ac:dyDescent="0.35">
      <c r="A90" s="5" t="s">
        <v>87</v>
      </c>
      <c r="B90" s="6" t="s">
        <v>97</v>
      </c>
      <c r="C90" s="9">
        <v>1390</v>
      </c>
      <c r="D90" s="9">
        <v>3500</v>
      </c>
      <c r="E90" s="11" t="s">
        <v>138</v>
      </c>
      <c r="F90" s="15">
        <f t="shared" si="5"/>
        <v>3150</v>
      </c>
      <c r="G90" s="14"/>
      <c r="H90" s="14"/>
    </row>
    <row r="91" spans="1:8" x14ac:dyDescent="0.35">
      <c r="A91" s="5" t="s">
        <v>87</v>
      </c>
      <c r="B91" s="6" t="s">
        <v>98</v>
      </c>
      <c r="C91" s="9">
        <v>1390</v>
      </c>
      <c r="D91" s="9">
        <v>3250</v>
      </c>
      <c r="E91" s="11" t="s">
        <v>138</v>
      </c>
      <c r="F91" s="15">
        <f t="shared" si="5"/>
        <v>2925</v>
      </c>
      <c r="G91" s="14"/>
      <c r="H91" s="14"/>
    </row>
    <row r="92" spans="1:8" x14ac:dyDescent="0.35">
      <c r="A92" s="5" t="s">
        <v>87</v>
      </c>
      <c r="B92" s="6" t="s">
        <v>99</v>
      </c>
      <c r="C92" s="9">
        <v>1390</v>
      </c>
      <c r="D92" s="9">
        <v>3250</v>
      </c>
      <c r="E92" s="11" t="s">
        <v>138</v>
      </c>
      <c r="F92" s="15">
        <f t="shared" si="5"/>
        <v>2925</v>
      </c>
      <c r="G92" s="14"/>
      <c r="H92" s="14"/>
    </row>
    <row r="93" spans="1:8" x14ac:dyDescent="0.35">
      <c r="A93" s="5" t="s">
        <v>87</v>
      </c>
      <c r="B93" s="6" t="s">
        <v>100</v>
      </c>
      <c r="C93" s="9">
        <v>1390</v>
      </c>
      <c r="D93" s="9">
        <v>3250</v>
      </c>
      <c r="E93" s="11" t="s">
        <v>138</v>
      </c>
      <c r="F93" s="15">
        <f t="shared" si="5"/>
        <v>2925</v>
      </c>
      <c r="G93" s="14"/>
      <c r="H93" s="14"/>
    </row>
    <row r="94" spans="1:8" x14ac:dyDescent="0.35">
      <c r="A94" s="5" t="s">
        <v>87</v>
      </c>
      <c r="B94" s="6" t="s">
        <v>101</v>
      </c>
      <c r="C94" s="9">
        <v>1390</v>
      </c>
      <c r="D94" s="9">
        <v>3250</v>
      </c>
      <c r="E94" s="11" t="s">
        <v>138</v>
      </c>
      <c r="F94" s="15">
        <f t="shared" si="5"/>
        <v>2925</v>
      </c>
      <c r="G94" s="14"/>
      <c r="H94" s="14"/>
    </row>
    <row r="95" spans="1:8" x14ac:dyDescent="0.35">
      <c r="A95" s="5" t="s">
        <v>87</v>
      </c>
      <c r="B95" s="6" t="s">
        <v>102</v>
      </c>
      <c r="C95" s="9">
        <v>1390</v>
      </c>
      <c r="D95" s="9">
        <v>3250</v>
      </c>
      <c r="E95" s="11" t="s">
        <v>138</v>
      </c>
      <c r="F95" s="15">
        <f t="shared" si="5"/>
        <v>2925</v>
      </c>
      <c r="G95" s="14"/>
      <c r="H95" s="14"/>
    </row>
    <row r="96" spans="1:8" x14ac:dyDescent="0.35">
      <c r="A96" s="5" t="s">
        <v>87</v>
      </c>
      <c r="B96" s="6" t="s">
        <v>103</v>
      </c>
      <c r="C96" s="9">
        <v>1390</v>
      </c>
      <c r="D96" s="9">
        <v>3250</v>
      </c>
      <c r="E96" s="11" t="s">
        <v>138</v>
      </c>
      <c r="F96" s="15">
        <f t="shared" si="5"/>
        <v>2925</v>
      </c>
      <c r="G96" s="14"/>
      <c r="H96" s="14"/>
    </row>
    <row r="97" spans="1:8" x14ac:dyDescent="0.35">
      <c r="A97" s="5" t="s">
        <v>87</v>
      </c>
      <c r="B97" s="6" t="s">
        <v>104</v>
      </c>
      <c r="C97" s="9">
        <v>1390</v>
      </c>
      <c r="D97" s="9">
        <v>3250</v>
      </c>
      <c r="E97" s="11" t="s">
        <v>138</v>
      </c>
      <c r="F97" s="15">
        <f t="shared" si="5"/>
        <v>2925</v>
      </c>
      <c r="G97" s="14"/>
      <c r="H97" s="14"/>
    </row>
    <row r="98" spans="1:8" x14ac:dyDescent="0.35">
      <c r="A98" s="5" t="s">
        <v>87</v>
      </c>
      <c r="B98" s="6" t="s">
        <v>105</v>
      </c>
      <c r="C98" s="9">
        <v>1390</v>
      </c>
      <c r="D98" s="9">
        <v>3250</v>
      </c>
      <c r="E98" s="11" t="s">
        <v>138</v>
      </c>
      <c r="F98" s="15">
        <f t="shared" si="5"/>
        <v>2925</v>
      </c>
      <c r="G98" s="14"/>
      <c r="H98" s="14"/>
    </row>
    <row r="99" spans="1:8" x14ac:dyDescent="0.35">
      <c r="A99" s="5" t="s">
        <v>87</v>
      </c>
      <c r="B99" s="6" t="s">
        <v>106</v>
      </c>
      <c r="C99" s="9">
        <v>1390</v>
      </c>
      <c r="D99" s="9">
        <v>3250</v>
      </c>
      <c r="E99" s="11" t="s">
        <v>138</v>
      </c>
      <c r="F99" s="15">
        <f t="shared" si="5"/>
        <v>2925</v>
      </c>
      <c r="G99" s="14"/>
      <c r="H99" s="14"/>
    </row>
    <row r="100" spans="1:8" x14ac:dyDescent="0.35">
      <c r="A100" s="5" t="s">
        <v>87</v>
      </c>
      <c r="B100" s="6" t="s">
        <v>107</v>
      </c>
      <c r="C100" s="9">
        <v>1390</v>
      </c>
      <c r="D100" s="9">
        <v>3250</v>
      </c>
      <c r="E100" s="11" t="s">
        <v>138</v>
      </c>
      <c r="F100" s="15">
        <f t="shared" si="5"/>
        <v>2925</v>
      </c>
      <c r="G100" s="14"/>
      <c r="H100" s="14"/>
    </row>
    <row r="101" spans="1:8" x14ac:dyDescent="0.35">
      <c r="A101" s="5" t="s">
        <v>87</v>
      </c>
      <c r="B101" s="6" t="s">
        <v>108</v>
      </c>
      <c r="C101" s="9">
        <v>1390</v>
      </c>
      <c r="D101" s="9">
        <v>3250</v>
      </c>
      <c r="E101" s="11" t="s">
        <v>138</v>
      </c>
      <c r="F101" s="15">
        <f t="shared" si="5"/>
        <v>2925</v>
      </c>
      <c r="G101" s="14"/>
      <c r="H101" s="14"/>
    </row>
    <row r="102" spans="1:8" x14ac:dyDescent="0.35">
      <c r="A102" s="5" t="s">
        <v>87</v>
      </c>
      <c r="B102" s="6" t="s">
        <v>109</v>
      </c>
      <c r="C102" s="9">
        <v>3500</v>
      </c>
      <c r="D102" s="9">
        <v>3500</v>
      </c>
      <c r="E102" s="11" t="s">
        <v>138</v>
      </c>
      <c r="F102" s="15">
        <f t="shared" si="5"/>
        <v>3150</v>
      </c>
      <c r="G102" s="14"/>
      <c r="H102" s="14"/>
    </row>
    <row r="103" spans="1:8" x14ac:dyDescent="0.35">
      <c r="A103" s="5" t="s">
        <v>87</v>
      </c>
      <c r="B103" s="6" t="s">
        <v>110</v>
      </c>
      <c r="C103" s="9">
        <v>1390</v>
      </c>
      <c r="D103" s="9">
        <v>3250</v>
      </c>
      <c r="E103" s="11" t="s">
        <v>138</v>
      </c>
      <c r="F103" s="15">
        <f t="shared" si="5"/>
        <v>2925</v>
      </c>
      <c r="G103" s="14"/>
      <c r="H103" s="14"/>
    </row>
    <row r="104" spans="1:8" x14ac:dyDescent="0.35">
      <c r="A104" s="5" t="s">
        <v>87</v>
      </c>
      <c r="B104" s="6" t="s">
        <v>111</v>
      </c>
      <c r="C104" s="9">
        <v>3500</v>
      </c>
      <c r="D104" s="9">
        <v>3500</v>
      </c>
      <c r="E104" s="11" t="s">
        <v>138</v>
      </c>
      <c r="F104" s="15">
        <f t="shared" si="5"/>
        <v>3150</v>
      </c>
      <c r="G104" s="14"/>
      <c r="H104" s="14"/>
    </row>
    <row r="105" spans="1:8" x14ac:dyDescent="0.35">
      <c r="A105" s="5" t="s">
        <v>87</v>
      </c>
      <c r="B105" s="6" t="s">
        <v>112</v>
      </c>
      <c r="C105" s="9">
        <v>1390</v>
      </c>
      <c r="D105" s="9">
        <v>3250</v>
      </c>
      <c r="E105" s="11" t="s">
        <v>138</v>
      </c>
      <c r="F105" s="15">
        <f t="shared" si="5"/>
        <v>2925</v>
      </c>
      <c r="G105" s="14"/>
      <c r="H105" s="14"/>
    </row>
    <row r="106" spans="1:8" x14ac:dyDescent="0.35">
      <c r="A106" s="5" t="s">
        <v>87</v>
      </c>
      <c r="B106" s="6" t="s">
        <v>113</v>
      </c>
      <c r="C106" s="9">
        <v>1390</v>
      </c>
      <c r="D106" s="9">
        <v>3250</v>
      </c>
      <c r="E106" s="11" t="s">
        <v>138</v>
      </c>
      <c r="F106" s="15">
        <f t="shared" si="5"/>
        <v>2925</v>
      </c>
      <c r="G106" s="14"/>
      <c r="H106" s="14"/>
    </row>
    <row r="107" spans="1:8" x14ac:dyDescent="0.35">
      <c r="A107" s="5" t="s">
        <v>87</v>
      </c>
      <c r="B107" s="6" t="s">
        <v>114</v>
      </c>
      <c r="C107" s="9">
        <v>1390</v>
      </c>
      <c r="D107" s="9">
        <v>3250</v>
      </c>
      <c r="E107" s="11" t="s">
        <v>138</v>
      </c>
      <c r="F107" s="15">
        <f t="shared" si="5"/>
        <v>2925</v>
      </c>
      <c r="G107" s="14"/>
      <c r="H107" s="14"/>
    </row>
    <row r="108" spans="1:8" x14ac:dyDescent="0.35">
      <c r="A108" s="5" t="s">
        <v>87</v>
      </c>
      <c r="B108" s="6" t="s">
        <v>115</v>
      </c>
      <c r="C108" s="9">
        <v>1390</v>
      </c>
      <c r="D108" s="9">
        <v>3250</v>
      </c>
      <c r="E108" s="11" t="s">
        <v>138</v>
      </c>
      <c r="F108" s="15">
        <f t="shared" si="5"/>
        <v>2925</v>
      </c>
      <c r="G108" s="14"/>
      <c r="H108" s="14"/>
    </row>
    <row r="109" spans="1:8" x14ac:dyDescent="0.35">
      <c r="A109" s="5" t="s">
        <v>116</v>
      </c>
      <c r="B109" s="6" t="s">
        <v>88</v>
      </c>
      <c r="C109" s="9">
        <v>1390</v>
      </c>
      <c r="D109" s="9">
        <v>3250</v>
      </c>
      <c r="E109" s="11" t="s">
        <v>138</v>
      </c>
      <c r="F109" s="15">
        <f t="shared" si="5"/>
        <v>2925</v>
      </c>
      <c r="G109" s="14"/>
      <c r="H109" s="14"/>
    </row>
    <row r="110" spans="1:8" x14ac:dyDescent="0.35">
      <c r="A110" s="5" t="s">
        <v>116</v>
      </c>
      <c r="B110" s="6" t="s">
        <v>89</v>
      </c>
      <c r="C110" s="9">
        <v>1390</v>
      </c>
      <c r="D110" s="9">
        <v>3250</v>
      </c>
      <c r="E110" s="11" t="s">
        <v>138</v>
      </c>
      <c r="F110" s="15">
        <f t="shared" si="5"/>
        <v>2925</v>
      </c>
      <c r="G110" s="14"/>
      <c r="H110" s="14"/>
    </row>
    <row r="111" spans="1:8" x14ac:dyDescent="0.35">
      <c r="A111" s="5" t="s">
        <v>116</v>
      </c>
      <c r="B111" s="6" t="s">
        <v>90</v>
      </c>
      <c r="C111" s="9">
        <v>1390</v>
      </c>
      <c r="D111" s="9">
        <v>3250</v>
      </c>
      <c r="E111" s="11" t="s">
        <v>138</v>
      </c>
      <c r="F111" s="15">
        <f t="shared" si="5"/>
        <v>2925</v>
      </c>
      <c r="G111" s="14"/>
      <c r="H111" s="14"/>
    </row>
    <row r="112" spans="1:8" x14ac:dyDescent="0.35">
      <c r="A112" s="5" t="s">
        <v>116</v>
      </c>
      <c r="B112" s="6" t="s">
        <v>117</v>
      </c>
      <c r="C112" s="9">
        <v>3500</v>
      </c>
      <c r="D112" s="9">
        <v>3500</v>
      </c>
      <c r="E112" s="11" t="s">
        <v>138</v>
      </c>
      <c r="F112" s="15">
        <f t="shared" si="5"/>
        <v>3150</v>
      </c>
      <c r="G112" s="14"/>
      <c r="H112" s="14"/>
    </row>
    <row r="113" spans="1:8" x14ac:dyDescent="0.35">
      <c r="A113" s="5" t="s">
        <v>116</v>
      </c>
      <c r="B113" s="6" t="s">
        <v>14</v>
      </c>
      <c r="C113" s="9">
        <v>1390</v>
      </c>
      <c r="D113" s="9">
        <v>3250</v>
      </c>
      <c r="E113" s="11" t="s">
        <v>138</v>
      </c>
      <c r="F113" s="15">
        <f t="shared" si="5"/>
        <v>2925</v>
      </c>
      <c r="G113" s="14"/>
      <c r="H113" s="14"/>
    </row>
    <row r="114" spans="1:8" x14ac:dyDescent="0.35">
      <c r="A114" s="5" t="s">
        <v>116</v>
      </c>
      <c r="B114" s="6" t="s">
        <v>96</v>
      </c>
      <c r="C114" s="9">
        <v>1390</v>
      </c>
      <c r="D114" s="9">
        <v>4500</v>
      </c>
      <c r="E114" s="11" t="s">
        <v>138</v>
      </c>
      <c r="F114" s="15">
        <f t="shared" si="5"/>
        <v>4050</v>
      </c>
      <c r="G114" s="14"/>
      <c r="H114" s="14"/>
    </row>
    <row r="115" spans="1:8" x14ac:dyDescent="0.35">
      <c r="A115" s="5" t="s">
        <v>116</v>
      </c>
      <c r="B115" s="6" t="s">
        <v>98</v>
      </c>
      <c r="C115" s="9">
        <v>1390</v>
      </c>
      <c r="D115" s="9">
        <v>3250</v>
      </c>
      <c r="E115" s="11" t="s">
        <v>138</v>
      </c>
      <c r="F115" s="15">
        <f t="shared" si="5"/>
        <v>2925</v>
      </c>
      <c r="G115" s="14"/>
      <c r="H115" s="14"/>
    </row>
    <row r="116" spans="1:8" x14ac:dyDescent="0.35">
      <c r="A116" s="5" t="s">
        <v>116</v>
      </c>
      <c r="B116" s="6" t="s">
        <v>118</v>
      </c>
      <c r="C116" s="9">
        <v>1390</v>
      </c>
      <c r="D116" s="9">
        <v>3250</v>
      </c>
      <c r="E116" s="11" t="s">
        <v>138</v>
      </c>
      <c r="F116" s="15">
        <f t="shared" si="5"/>
        <v>2925</v>
      </c>
      <c r="G116" s="14"/>
      <c r="H116" s="14"/>
    </row>
    <row r="117" spans="1:8" x14ac:dyDescent="0.35">
      <c r="A117" s="5" t="s">
        <v>116</v>
      </c>
      <c r="B117" s="6" t="s">
        <v>99</v>
      </c>
      <c r="C117" s="9">
        <v>1390</v>
      </c>
      <c r="D117" s="9">
        <v>3250</v>
      </c>
      <c r="E117" s="11" t="s">
        <v>138</v>
      </c>
      <c r="F117" s="15">
        <f t="shared" si="5"/>
        <v>2925</v>
      </c>
      <c r="G117" s="14"/>
      <c r="H117" s="14"/>
    </row>
    <row r="118" spans="1:8" x14ac:dyDescent="0.35">
      <c r="A118" s="5" t="s">
        <v>116</v>
      </c>
      <c r="B118" s="6" t="s">
        <v>119</v>
      </c>
      <c r="C118" s="9">
        <v>1390</v>
      </c>
      <c r="D118" s="9">
        <v>3250</v>
      </c>
      <c r="E118" s="11" t="s">
        <v>138</v>
      </c>
      <c r="F118" s="15">
        <f t="shared" si="5"/>
        <v>2925</v>
      </c>
      <c r="G118" s="14"/>
      <c r="H118" s="14"/>
    </row>
    <row r="119" spans="1:8" x14ac:dyDescent="0.35">
      <c r="A119" s="5" t="s">
        <v>116</v>
      </c>
      <c r="B119" s="6" t="s">
        <v>120</v>
      </c>
      <c r="C119" s="9">
        <v>3250</v>
      </c>
      <c r="D119" s="9">
        <v>3250</v>
      </c>
      <c r="E119" s="11" t="s">
        <v>138</v>
      </c>
      <c r="F119" s="15">
        <f t="shared" si="5"/>
        <v>2925</v>
      </c>
      <c r="G119" s="14"/>
      <c r="H119" s="14"/>
    </row>
    <row r="120" spans="1:8" x14ac:dyDescent="0.35">
      <c r="A120" s="5" t="s">
        <v>116</v>
      </c>
      <c r="B120" s="6" t="s">
        <v>102</v>
      </c>
      <c r="C120" s="9">
        <v>1390</v>
      </c>
      <c r="D120" s="9">
        <v>3250</v>
      </c>
      <c r="E120" s="11" t="s">
        <v>138</v>
      </c>
      <c r="F120" s="15">
        <f t="shared" si="5"/>
        <v>2925</v>
      </c>
      <c r="G120" s="14"/>
      <c r="H120" s="14"/>
    </row>
    <row r="121" spans="1:8" x14ac:dyDescent="0.35">
      <c r="A121" s="5" t="s">
        <v>116</v>
      </c>
      <c r="B121" s="6" t="s">
        <v>121</v>
      </c>
      <c r="C121" s="9">
        <v>3500</v>
      </c>
      <c r="D121" s="9">
        <v>3500</v>
      </c>
      <c r="E121" s="11" t="s">
        <v>138</v>
      </c>
      <c r="F121" s="15">
        <f t="shared" si="5"/>
        <v>3150</v>
      </c>
      <c r="G121" s="14"/>
      <c r="H121" s="14"/>
    </row>
    <row r="122" spans="1:8" x14ac:dyDescent="0.35">
      <c r="A122" s="5" t="s">
        <v>116</v>
      </c>
      <c r="B122" s="6" t="s">
        <v>104</v>
      </c>
      <c r="C122" s="9">
        <v>1390</v>
      </c>
      <c r="D122" s="9">
        <v>3250</v>
      </c>
      <c r="E122" s="11" t="s">
        <v>138</v>
      </c>
      <c r="F122" s="15">
        <f t="shared" si="5"/>
        <v>2925</v>
      </c>
      <c r="G122" s="14"/>
      <c r="H122" s="14"/>
    </row>
    <row r="123" spans="1:8" x14ac:dyDescent="0.35">
      <c r="A123" s="5" t="s">
        <v>116</v>
      </c>
      <c r="B123" s="6" t="s">
        <v>106</v>
      </c>
      <c r="C123" s="9">
        <v>1390</v>
      </c>
      <c r="D123" s="9">
        <v>3250</v>
      </c>
      <c r="E123" s="11" t="s">
        <v>138</v>
      </c>
      <c r="F123" s="15">
        <f t="shared" si="5"/>
        <v>2925</v>
      </c>
      <c r="G123" s="14"/>
      <c r="H123" s="14"/>
    </row>
    <row r="124" spans="1:8" x14ac:dyDescent="0.35">
      <c r="A124" s="5" t="s">
        <v>116</v>
      </c>
      <c r="B124" s="6" t="s">
        <v>107</v>
      </c>
      <c r="C124" s="9">
        <v>1390</v>
      </c>
      <c r="D124" s="9">
        <v>3250</v>
      </c>
      <c r="E124" s="11" t="s">
        <v>138</v>
      </c>
      <c r="F124" s="15">
        <f t="shared" si="5"/>
        <v>2925</v>
      </c>
      <c r="G124" s="14"/>
      <c r="H124" s="14"/>
    </row>
    <row r="125" spans="1:8" x14ac:dyDescent="0.35">
      <c r="A125" s="5" t="s">
        <v>116</v>
      </c>
      <c r="B125" s="6" t="s">
        <v>122</v>
      </c>
      <c r="C125" s="9">
        <v>1390</v>
      </c>
      <c r="D125" s="9">
        <v>3250</v>
      </c>
      <c r="E125" s="11" t="s">
        <v>138</v>
      </c>
      <c r="F125" s="15">
        <f t="shared" si="5"/>
        <v>2925</v>
      </c>
      <c r="G125" s="14"/>
      <c r="H125" s="14"/>
    </row>
    <row r="126" spans="1:8" x14ac:dyDescent="0.35">
      <c r="A126" s="5" t="s">
        <v>116</v>
      </c>
      <c r="B126" s="6" t="s">
        <v>108</v>
      </c>
      <c r="C126" s="9">
        <v>1390</v>
      </c>
      <c r="D126" s="9">
        <v>3250</v>
      </c>
      <c r="E126" s="11" t="s">
        <v>138</v>
      </c>
      <c r="F126" s="15">
        <f t="shared" si="5"/>
        <v>2925</v>
      </c>
      <c r="G126" s="14"/>
      <c r="H126" s="14"/>
    </row>
    <row r="127" spans="1:8" x14ac:dyDescent="0.35">
      <c r="A127" s="5" t="s">
        <v>116</v>
      </c>
      <c r="B127" s="6" t="s">
        <v>110</v>
      </c>
      <c r="C127" s="9">
        <v>1390</v>
      </c>
      <c r="D127" s="9">
        <v>3250</v>
      </c>
      <c r="E127" s="11" t="s">
        <v>138</v>
      </c>
      <c r="F127" s="15">
        <f t="shared" si="5"/>
        <v>2925</v>
      </c>
      <c r="G127" s="14"/>
      <c r="H127" s="14"/>
    </row>
    <row r="128" spans="1:8" x14ac:dyDescent="0.35">
      <c r="A128" s="5" t="s">
        <v>116</v>
      </c>
      <c r="B128" s="6" t="s">
        <v>123</v>
      </c>
      <c r="C128" s="9">
        <v>1390</v>
      </c>
      <c r="D128" s="9">
        <v>3250</v>
      </c>
      <c r="E128" s="11" t="s">
        <v>138</v>
      </c>
      <c r="F128" s="15">
        <f t="shared" si="5"/>
        <v>2925</v>
      </c>
      <c r="G128" s="14"/>
      <c r="H128" s="14"/>
    </row>
    <row r="129" spans="1:8" x14ac:dyDescent="0.35">
      <c r="A129" s="5" t="s">
        <v>116</v>
      </c>
      <c r="B129" s="6" t="s">
        <v>113</v>
      </c>
      <c r="C129" s="9">
        <v>1390</v>
      </c>
      <c r="D129" s="9">
        <v>3250</v>
      </c>
      <c r="E129" s="11" t="s">
        <v>138</v>
      </c>
      <c r="F129" s="15">
        <f t="shared" si="5"/>
        <v>2925</v>
      </c>
      <c r="G129" s="14"/>
      <c r="H129" s="14"/>
    </row>
    <row r="130" spans="1:8" x14ac:dyDescent="0.35">
      <c r="A130" s="5" t="s">
        <v>116</v>
      </c>
      <c r="B130" s="6" t="s">
        <v>114</v>
      </c>
      <c r="C130" s="9">
        <v>1390</v>
      </c>
      <c r="D130" s="9">
        <v>3250</v>
      </c>
      <c r="E130" s="11" t="s">
        <v>138</v>
      </c>
      <c r="F130" s="15">
        <f t="shared" si="5"/>
        <v>2925</v>
      </c>
      <c r="G130" s="14"/>
      <c r="H130" s="14"/>
    </row>
    <row r="131" spans="1:8" x14ac:dyDescent="0.35">
      <c r="A131" s="5" t="s">
        <v>116</v>
      </c>
      <c r="B131" s="6" t="s">
        <v>115</v>
      </c>
      <c r="C131" s="9">
        <v>1390</v>
      </c>
      <c r="D131" s="9">
        <v>3250</v>
      </c>
      <c r="E131" s="11" t="s">
        <v>138</v>
      </c>
      <c r="F131" s="15">
        <f t="shared" si="5"/>
        <v>2925</v>
      </c>
      <c r="G131" s="14"/>
      <c r="H131" s="14"/>
    </row>
    <row r="132" spans="1:8" x14ac:dyDescent="0.35">
      <c r="A132" s="5" t="s">
        <v>124</v>
      </c>
      <c r="B132" s="6" t="s">
        <v>125</v>
      </c>
      <c r="C132" s="9">
        <v>1390</v>
      </c>
      <c r="D132" s="9">
        <v>3250</v>
      </c>
      <c r="E132" s="11" t="s">
        <v>138</v>
      </c>
      <c r="F132" s="15">
        <f t="shared" ref="F132:F143" si="8">D132*90%</f>
        <v>2925</v>
      </c>
      <c r="G132" s="14"/>
      <c r="H132" s="14"/>
    </row>
    <row r="133" spans="1:8" x14ac:dyDescent="0.35">
      <c r="A133" s="5" t="s">
        <v>124</v>
      </c>
      <c r="B133" s="6" t="s">
        <v>126</v>
      </c>
      <c r="C133" s="9">
        <v>1390</v>
      </c>
      <c r="D133" s="9">
        <v>3250</v>
      </c>
      <c r="E133" s="11" t="s">
        <v>138</v>
      </c>
      <c r="F133" s="15">
        <f t="shared" si="8"/>
        <v>2925</v>
      </c>
      <c r="G133" s="14"/>
      <c r="H133" s="14"/>
    </row>
    <row r="134" spans="1:8" x14ac:dyDescent="0.35">
      <c r="A134" s="5" t="s">
        <v>124</v>
      </c>
      <c r="B134" s="6" t="s">
        <v>127</v>
      </c>
      <c r="C134" s="9">
        <v>1390</v>
      </c>
      <c r="D134" s="9">
        <v>3250</v>
      </c>
      <c r="E134" s="11" t="s">
        <v>138</v>
      </c>
      <c r="F134" s="15">
        <f t="shared" si="8"/>
        <v>2925</v>
      </c>
      <c r="G134" s="14"/>
      <c r="H134" s="14"/>
    </row>
    <row r="135" spans="1:8" x14ac:dyDescent="0.35">
      <c r="A135" s="5" t="s">
        <v>124</v>
      </c>
      <c r="B135" s="6" t="s">
        <v>77</v>
      </c>
      <c r="C135" s="9">
        <v>1390</v>
      </c>
      <c r="D135" s="9">
        <v>3250</v>
      </c>
      <c r="E135" s="11" t="s">
        <v>138</v>
      </c>
      <c r="F135" s="15">
        <f t="shared" si="8"/>
        <v>2925</v>
      </c>
      <c r="G135" s="14"/>
      <c r="H135" s="14"/>
    </row>
    <row r="136" spans="1:8" x14ac:dyDescent="0.35">
      <c r="A136" s="5" t="s">
        <v>124</v>
      </c>
      <c r="B136" s="6" t="s">
        <v>128</v>
      </c>
      <c r="C136" s="9">
        <v>1390</v>
      </c>
      <c r="D136" s="9">
        <v>3250</v>
      </c>
      <c r="E136" s="11" t="s">
        <v>138</v>
      </c>
      <c r="F136" s="15">
        <f t="shared" si="8"/>
        <v>2925</v>
      </c>
      <c r="G136" s="14"/>
      <c r="H136" s="14"/>
    </row>
    <row r="137" spans="1:8" x14ac:dyDescent="0.35">
      <c r="A137" s="5" t="s">
        <v>124</v>
      </c>
      <c r="B137" s="6" t="s">
        <v>129</v>
      </c>
      <c r="C137" s="9">
        <v>1390</v>
      </c>
      <c r="D137" s="9">
        <v>3250</v>
      </c>
      <c r="E137" s="11" t="s">
        <v>138</v>
      </c>
      <c r="F137" s="15">
        <f t="shared" si="8"/>
        <v>2925</v>
      </c>
      <c r="G137" s="14"/>
      <c r="H137" s="14"/>
    </row>
    <row r="138" spans="1:8" x14ac:dyDescent="0.35">
      <c r="A138" s="5" t="s">
        <v>124</v>
      </c>
      <c r="B138" s="6" t="s">
        <v>130</v>
      </c>
      <c r="C138" s="9">
        <v>1390</v>
      </c>
      <c r="D138" s="9">
        <v>3250</v>
      </c>
      <c r="E138" s="11" t="s">
        <v>138</v>
      </c>
      <c r="F138" s="15">
        <f t="shared" si="8"/>
        <v>2925</v>
      </c>
      <c r="G138" s="14"/>
      <c r="H138" s="14"/>
    </row>
    <row r="139" spans="1:8" x14ac:dyDescent="0.35">
      <c r="A139" s="5" t="s">
        <v>124</v>
      </c>
      <c r="B139" s="6" t="s">
        <v>131</v>
      </c>
      <c r="C139" s="9">
        <v>1390</v>
      </c>
      <c r="D139" s="9">
        <v>3250</v>
      </c>
      <c r="E139" s="11" t="s">
        <v>138</v>
      </c>
      <c r="F139" s="15">
        <f t="shared" si="8"/>
        <v>2925</v>
      </c>
      <c r="G139" s="14"/>
      <c r="H139" s="14"/>
    </row>
    <row r="140" spans="1:8" x14ac:dyDescent="0.35">
      <c r="A140" s="5" t="s">
        <v>124</v>
      </c>
      <c r="B140" s="6" t="s">
        <v>132</v>
      </c>
      <c r="C140" s="9">
        <v>1390</v>
      </c>
      <c r="D140" s="9">
        <v>3250</v>
      </c>
      <c r="E140" s="11" t="s">
        <v>138</v>
      </c>
      <c r="F140" s="15">
        <f t="shared" si="8"/>
        <v>2925</v>
      </c>
      <c r="G140" s="14"/>
      <c r="H140" s="14"/>
    </row>
    <row r="141" spans="1:8" x14ac:dyDescent="0.35">
      <c r="A141" s="5" t="s">
        <v>124</v>
      </c>
      <c r="B141" s="6" t="s">
        <v>133</v>
      </c>
      <c r="C141" s="9">
        <v>1390</v>
      </c>
      <c r="D141" s="9">
        <v>3250</v>
      </c>
      <c r="E141" s="11" t="s">
        <v>138</v>
      </c>
      <c r="F141" s="15">
        <f t="shared" si="8"/>
        <v>2925</v>
      </c>
      <c r="G141" s="14"/>
      <c r="H141" s="14"/>
    </row>
    <row r="142" spans="1:8" x14ac:dyDescent="0.35">
      <c r="A142" s="5" t="s">
        <v>124</v>
      </c>
      <c r="B142" s="6" t="s">
        <v>134</v>
      </c>
      <c r="C142" s="9">
        <v>1390</v>
      </c>
      <c r="D142" s="9">
        <v>3250</v>
      </c>
      <c r="E142" s="11" t="s">
        <v>138</v>
      </c>
      <c r="F142" s="15">
        <f t="shared" si="8"/>
        <v>2925</v>
      </c>
      <c r="G142" s="14"/>
      <c r="H142" s="14"/>
    </row>
    <row r="143" spans="1:8" x14ac:dyDescent="0.35">
      <c r="A143" s="5" t="s">
        <v>124</v>
      </c>
      <c r="B143" s="6" t="s">
        <v>135</v>
      </c>
      <c r="C143" s="9">
        <v>1390</v>
      </c>
      <c r="D143" s="9">
        <v>3250</v>
      </c>
      <c r="E143" s="11" t="s">
        <v>138</v>
      </c>
      <c r="F143" s="15">
        <f t="shared" si="8"/>
        <v>2925</v>
      </c>
      <c r="G143" s="14"/>
      <c r="H143" s="14"/>
    </row>
  </sheetData>
  <mergeCells count="2">
    <mergeCell ref="A1:B1"/>
    <mergeCell ref="C1:E1"/>
  </mergeCells>
  <phoneticPr fontId="7" type="noConversion"/>
  <conditionalFormatting sqref="D3:E143">
    <cfRule type="expression" dxfId="2" priority="1">
      <formula>$E3&gt;#REF!</formula>
    </cfRule>
    <cfRule type="expression" dxfId="1" priority="2">
      <formula>$E3=#REF!</formula>
    </cfRule>
    <cfRule type="expression" dxfId="0" priority="3">
      <formula>$E3&lt;#REF!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İstanbul Medipol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GÜNEY</dc:creator>
  <cp:lastModifiedBy>HESSAM KHOURSHİDİBENAM</cp:lastModifiedBy>
  <dcterms:created xsi:type="dcterms:W3CDTF">2026-01-30T14:09:25Z</dcterms:created>
  <dcterms:modified xsi:type="dcterms:W3CDTF">2026-02-25T21:19:56Z</dcterms:modified>
</cp:coreProperties>
</file>